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rob-steinaue\Desktop\"/>
    </mc:Choice>
  </mc:AlternateContent>
  <workbookProtection workbookAlgorithmName="SHA-512" workbookHashValue="k+LCpdEmQls/WXdfyuDk3C441PBcUwWJVdApywH5eOrpfI5Ei+tZUDFMVYo5flRWYNk9QNdp/CtDC2ai8DgQDw==" workbookSaltValue="qWuQnTo461qcKZ2IFpBikA==" workbookSpinCount="100000" lockStructure="1"/>
  <bookViews>
    <workbookView xWindow="0" yWindow="0" windowWidth="28800" windowHeight="13632" tabRatio="942" activeTab="1"/>
  </bookViews>
  <sheets>
    <sheet name="Kurzanleitung" sheetId="3" r:id="rId1"/>
    <sheet name="JaS-Einsatzort" sheetId="13" r:id="rId2"/>
    <sheet name="JaS-Fachkraft" sheetId="14" r:id="rId3"/>
    <sheet name="Verwendungsnachweis" sheetId="10" r:id="rId4"/>
  </sheets>
  <definedNames>
    <definedName name="_xlnm.Print_Area" localSheetId="3">Verwendungsnachweis!$A$4:$I$207</definedName>
    <definedName name="Jugendämter_Bay">'JaS-Einsatzort'!$J$2:$J$97</definedName>
    <definedName name="Regierungen">'JaS-Einsatzort'!$K$2:$K$8</definedName>
    <definedName name="Schulart">'JaS-Einsatzort'!$M$2:$M$9</definedName>
    <definedName name="Trägertyp">'JaS-Einsatzort'!$L$2:$L$10</definedName>
  </definedNames>
  <calcPr calcId="162913"/>
</workbook>
</file>

<file path=xl/calcChain.xml><?xml version="1.0" encoding="utf-8"?>
<calcChain xmlns="http://schemas.openxmlformats.org/spreadsheetml/2006/main">
  <c r="E7" i="14" l="1"/>
  <c r="D7" i="14"/>
  <c r="C7" i="14"/>
  <c r="B7" i="14"/>
  <c r="H130" i="10" l="1"/>
  <c r="F130" i="10"/>
  <c r="D130" i="10"/>
  <c r="H163" i="10"/>
  <c r="F163" i="10"/>
  <c r="D163" i="10"/>
  <c r="B163" i="10"/>
  <c r="B130" i="10"/>
  <c r="I195" i="10"/>
  <c r="I193" i="10"/>
  <c r="I190" i="10"/>
  <c r="I187" i="10"/>
  <c r="I185" i="10"/>
  <c r="I182" i="10"/>
  <c r="G195" i="10"/>
  <c r="G193" i="10"/>
  <c r="G190" i="10"/>
  <c r="G187" i="10"/>
  <c r="G185" i="10"/>
  <c r="G182" i="10"/>
  <c r="E195" i="10"/>
  <c r="E193" i="10"/>
  <c r="E190" i="10"/>
  <c r="E187" i="10"/>
  <c r="E185" i="10"/>
  <c r="E182" i="10"/>
  <c r="C195" i="10"/>
  <c r="C193" i="10"/>
  <c r="C190" i="10"/>
  <c r="C187" i="10"/>
  <c r="C185" i="10"/>
  <c r="C182" i="10"/>
  <c r="I178" i="10"/>
  <c r="I176" i="10"/>
  <c r="I173" i="10"/>
  <c r="I170" i="10"/>
  <c r="I167" i="10"/>
  <c r="G178" i="10"/>
  <c r="G176" i="10"/>
  <c r="G173" i="10"/>
  <c r="G170" i="10"/>
  <c r="G167" i="10"/>
  <c r="E178" i="10"/>
  <c r="E176" i="10"/>
  <c r="E173" i="10"/>
  <c r="E170" i="10"/>
  <c r="E167" i="10"/>
  <c r="C178" i="10"/>
  <c r="C176" i="10"/>
  <c r="C173" i="10"/>
  <c r="C170" i="10"/>
  <c r="C167" i="10"/>
  <c r="I153" i="10"/>
  <c r="G153" i="10"/>
  <c r="E153" i="10"/>
  <c r="C153" i="10"/>
  <c r="B44" i="14"/>
  <c r="B147" i="10" s="1"/>
  <c r="E43" i="14"/>
  <c r="E44" i="14" s="1"/>
  <c r="D43" i="14"/>
  <c r="D44" i="14" s="1"/>
  <c r="C43" i="14"/>
  <c r="I161" i="10"/>
  <c r="G161" i="10"/>
  <c r="E161" i="10"/>
  <c r="C161" i="10"/>
  <c r="I150" i="10"/>
  <c r="I147" i="10"/>
  <c r="I155" i="10"/>
  <c r="I156" i="10"/>
  <c r="I158" i="10"/>
  <c r="I159" i="10"/>
  <c r="G159" i="10"/>
  <c r="G158" i="10"/>
  <c r="G156" i="10"/>
  <c r="G155" i="10"/>
  <c r="G150" i="10"/>
  <c r="G147" i="10"/>
  <c r="E159" i="10"/>
  <c r="E158" i="10"/>
  <c r="E155" i="10"/>
  <c r="E150" i="10"/>
  <c r="E147" i="10"/>
  <c r="C159" i="10"/>
  <c r="C158" i="10"/>
  <c r="C156" i="10"/>
  <c r="C155" i="10"/>
  <c r="C150" i="10"/>
  <c r="C147" i="10"/>
  <c r="I144" i="10"/>
  <c r="G144" i="10"/>
  <c r="E144" i="10"/>
  <c r="C144" i="10"/>
  <c r="I141" i="10"/>
  <c r="I140" i="10"/>
  <c r="I139" i="10"/>
  <c r="G141" i="10"/>
  <c r="G140" i="10"/>
  <c r="G139" i="10"/>
  <c r="E141" i="10"/>
  <c r="E140" i="10"/>
  <c r="E139" i="10"/>
  <c r="C141" i="10"/>
  <c r="C140" i="10"/>
  <c r="C139" i="10"/>
  <c r="I136" i="10"/>
  <c r="G136" i="10"/>
  <c r="E136" i="10"/>
  <c r="C136" i="10"/>
  <c r="I134" i="10"/>
  <c r="G134" i="10"/>
  <c r="E134" i="10"/>
  <c r="C134" i="10"/>
  <c r="I128" i="10"/>
  <c r="G128" i="10"/>
  <c r="E128" i="10"/>
  <c r="C128" i="10"/>
  <c r="I127" i="10"/>
  <c r="G127" i="10"/>
  <c r="E127" i="10"/>
  <c r="C127" i="10"/>
  <c r="I124" i="10"/>
  <c r="G124" i="10"/>
  <c r="E124" i="10"/>
  <c r="C124" i="10"/>
  <c r="I121" i="10"/>
  <c r="G121" i="10"/>
  <c r="E121" i="10"/>
  <c r="C121" i="10"/>
  <c r="I120" i="10"/>
  <c r="G120" i="10"/>
  <c r="E120" i="10"/>
  <c r="C120" i="10"/>
  <c r="I116" i="10"/>
  <c r="G116" i="10"/>
  <c r="E116" i="10"/>
  <c r="C116" i="10"/>
  <c r="I115" i="10"/>
  <c r="G115" i="10"/>
  <c r="E115" i="10"/>
  <c r="C115" i="10"/>
  <c r="I109" i="10"/>
  <c r="G109" i="10"/>
  <c r="E109" i="10"/>
  <c r="C109" i="10"/>
  <c r="I106" i="10"/>
  <c r="G106" i="10"/>
  <c r="E106" i="10"/>
  <c r="C106" i="10"/>
  <c r="I103" i="10"/>
  <c r="G103" i="10"/>
  <c r="E103" i="10"/>
  <c r="C103" i="10"/>
  <c r="I101" i="10"/>
  <c r="G101" i="10"/>
  <c r="E101" i="10"/>
  <c r="C101" i="10"/>
  <c r="H98" i="10"/>
  <c r="F98" i="10"/>
  <c r="D98" i="10"/>
  <c r="B98" i="10"/>
  <c r="C93" i="10"/>
  <c r="C92" i="10"/>
  <c r="C91" i="10"/>
  <c r="C90" i="10"/>
  <c r="C86" i="10"/>
  <c r="C85" i="10"/>
  <c r="A80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A57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38" i="10"/>
  <c r="H37" i="10"/>
  <c r="H36" i="10"/>
  <c r="H35" i="10"/>
  <c r="H34" i="10"/>
  <c r="H33" i="10"/>
  <c r="H32" i="10"/>
  <c r="H29" i="10"/>
  <c r="H28" i="10"/>
  <c r="H27" i="10"/>
  <c r="H26" i="10"/>
  <c r="H25" i="10"/>
  <c r="A22" i="10"/>
  <c r="A18" i="10"/>
  <c r="F13" i="10"/>
  <c r="F10" i="10"/>
  <c r="F9" i="10"/>
  <c r="A7" i="10"/>
  <c r="A6" i="10"/>
  <c r="A5" i="10"/>
  <c r="A4" i="10"/>
  <c r="C44" i="14" l="1"/>
  <c r="D147" i="10" s="1"/>
  <c r="F147" i="10"/>
  <c r="H147" i="10"/>
  <c r="B57" i="13"/>
  <c r="B50" i="13"/>
  <c r="C87" i="10" s="1"/>
</calcChain>
</file>

<file path=xl/sharedStrings.xml><?xml version="1.0" encoding="utf-8"?>
<sst xmlns="http://schemas.openxmlformats.org/spreadsheetml/2006/main" count="392" uniqueCount="325">
  <si>
    <t>Sonstiges</t>
  </si>
  <si>
    <t>Sonstige</t>
  </si>
  <si>
    <t>Polizei</t>
  </si>
  <si>
    <t>Offene Ganztagsschule</t>
  </si>
  <si>
    <t>Gebundene Ganztagsschule</t>
  </si>
  <si>
    <t>(verlängerte) Mittagsbetreuung</t>
  </si>
  <si>
    <t>Kooperationsklasse (Art. 30a Abs. 7 Nr. 2 Bay EUG)</t>
  </si>
  <si>
    <t>Partnerklasse (Art. 30a Abs. 7 Nr. 2 Bay EUG)</t>
  </si>
  <si>
    <t>Offene Klasse der Förderschule (Art. 30a Abs. 7 Nr. 3 Bay EUG)</t>
  </si>
  <si>
    <t>Erziehungsberatung</t>
  </si>
  <si>
    <t>Suchtberatung</t>
  </si>
  <si>
    <t>Jugendmigrationsdienste</t>
  </si>
  <si>
    <t>Jugendverbände</t>
  </si>
  <si>
    <t>Jugendzentren</t>
  </si>
  <si>
    <t>Erklärung</t>
  </si>
  <si>
    <t>Diese Excel-Datei enthält mehrere Arbeitsmappen (siehe unterer Bildschirmrand!).</t>
  </si>
  <si>
    <t>In Kenntnis der strafrechtlichen Bedeutung unvollständiger oder falscher Angaben wird versichert, dass 
- die Einnahmen und Ausgaben nach den Rechnungsunterlagen im Zusammenhang mit dem geförderten Vorhaben angefallen sind und mit der Berechnung übereinstimmen, 
- die Ausgaben notwendig waren und nach den Grundsätzen der Wirtschaftlichkeit und Sparsamkeit verfahren wurde, 
- die nicht zuwendungsfähigen Beträge, Rückforderungen und Rückzahlungen abgesetzt wurden, 
- die Zuwendungen ausschließlich zur Erfüllung des im Bewilligungsbescheid näher bezeichneten Zuwendungszwecks verwendet wurden, 
- die im Zuwendungsbescheid einschließlich den dort enthaltenen Nebenbestimmungen genannten Bedingungen und Auflagen eingehalten wurden, 
- die Hinweise beachtet wurden.</t>
  </si>
  <si>
    <t>Der Unterzeichnerin / dem Unterzeichner ist bekannt, dass die Zuwendung im Falle ihrer zweckwidrigen Verwendung der Rückforderung und Verzinsung unterliegt.</t>
  </si>
  <si>
    <t>Ort, Datum                                                 rechtsverbindliche Unterschrift der Antragstellerin / des Antragsstellers (ggf. Dienstsiegel)</t>
  </si>
  <si>
    <t xml:space="preserve">Hinweise zum Umgang mit der Excel-Tabelle </t>
  </si>
  <si>
    <t>Träger</t>
  </si>
  <si>
    <t>Aichach-Friedberg; Landkreis [Kreisjugendamt]</t>
  </si>
  <si>
    <t>Altötting; Landkreis [Kreisjugendamt]</t>
  </si>
  <si>
    <t>Amberg; Stadt [Stadtjugendamt]</t>
  </si>
  <si>
    <t>Aschaffenburg; Landkreis [Kreisjugendamt]</t>
  </si>
  <si>
    <t>Aschaffenburg; Stadt [Stadtjugendamt]</t>
  </si>
  <si>
    <t>Augsburg; Stadt [Stadtjugendamt]</t>
  </si>
  <si>
    <t>Bad Tölz-Wolfratshausen; Landkreis [Kreisjugendamt]</t>
  </si>
  <si>
    <t>Bamberg; Landkreis [Kreisjugendamt]</t>
  </si>
  <si>
    <t>Bamberg; Stadt [Stadtjugendamt]</t>
  </si>
  <si>
    <t>Bayreuth; Landkreis [Kreisjugendamt]</t>
  </si>
  <si>
    <t>Bayreuth; Stadt [Stadtjugendamt]</t>
  </si>
  <si>
    <t>Berchtesgadener Land; Landkreis [Kreisjugendamt]</t>
  </si>
  <si>
    <t>Cham; Landkreis [Kreisjugendamt]</t>
  </si>
  <si>
    <t>Coburg; Landkreis [Kreisjugendamt]</t>
  </si>
  <si>
    <t>Coburg; Stadt [Stadtjugendamt]</t>
  </si>
  <si>
    <t>Dachau; Landkreis [Kreisjugendamt]</t>
  </si>
  <si>
    <t>Deggendorf; Landkreis [Kreisjugendamt]</t>
  </si>
  <si>
    <t>Dillingen a.d. Donau; Landkreis [Kreisjugendamt]</t>
  </si>
  <si>
    <t>Dingolfing-Landau; Landkreis [Kreisjugendamt]</t>
  </si>
  <si>
    <t>Ebersberg; Landkreis [Kreisjugendamt]</t>
  </si>
  <si>
    <t>Eichstätt; Landkreis [Kreisjugendamt]</t>
  </si>
  <si>
    <t>Erding; Landkreis [Kreisjugendamt]</t>
  </si>
  <si>
    <t>Erlangen; Stadt [Stadtjugendamt]</t>
  </si>
  <si>
    <t>Erlangen-Höchstadt; Landkreis [Kreisjugendamt]</t>
  </si>
  <si>
    <t>Forchheim; Landkreis [Kreisjugendamt]</t>
  </si>
  <si>
    <t>Freising; Landkreis [Kreisjugendamt]</t>
  </si>
  <si>
    <t>Freyung-Grafenau; Landkreis [Kreisjugendamt]</t>
  </si>
  <si>
    <t>Fürstenfeldbruck; Landkreis [Kreisjugendamt]</t>
  </si>
  <si>
    <t>Fürth; Stadt [Stadtjugendamt]</t>
  </si>
  <si>
    <t>Garmisch-Partenkirchen; Landkreis [Kreisjugendamt]</t>
  </si>
  <si>
    <t>Günzburg; Landkreis [Kreisjugendamt]</t>
  </si>
  <si>
    <t>Haßberge;  Landkreis [Kreisjugendamt]</t>
  </si>
  <si>
    <t>Hof; Landkreis [Kreisjugendamt]</t>
  </si>
  <si>
    <t>Hof; Stadt [Stadtjugendamt]</t>
  </si>
  <si>
    <t>Ingolstadt; Stadt [Stadtjugendamt]</t>
  </si>
  <si>
    <t>Kaufbeuren; Stadt [Stadtjugendamt]</t>
  </si>
  <si>
    <t>Kelheim; Landkreis [Kreisjugendamt]</t>
  </si>
  <si>
    <t>Kempten; Stadt [Stadtjugendamt]</t>
  </si>
  <si>
    <t>Kitzingen; Landkreis [Kreisjugendamt]</t>
  </si>
  <si>
    <t>Kronach; Landkreis [Kreisjugendamt]</t>
  </si>
  <si>
    <t>Kulmbach; Landkreis [Kreisjugendamt]</t>
  </si>
  <si>
    <t>Landsberg; Landkreis [Kreisjugendamt]</t>
  </si>
  <si>
    <t>Landshut; Landkreis [Kreisjugendamt]</t>
  </si>
  <si>
    <t>Landshut; Stadt [Stadtjugendamt]</t>
  </si>
  <si>
    <t>Lichtenfels; Landkreis [Kreisjugendamt]</t>
  </si>
  <si>
    <t>Lindau; Landkreis [Kreisjugendamt]</t>
  </si>
  <si>
    <t>Main-Spessart; Landkreis [Kreisjugendamt]</t>
  </si>
  <si>
    <t>Memmingen; Stadt [Stadtjugendamt]</t>
  </si>
  <si>
    <t>Miesbach; Landkreis [Kreisjugendamt]</t>
  </si>
  <si>
    <t>Miltenberg; Landkreis [Kreisjugendamt]</t>
  </si>
  <si>
    <t>Mühldorf; Landkreis [Kreisjugendamt]</t>
  </si>
  <si>
    <t>München; Stadt [Stadtjugendamt]</t>
  </si>
  <si>
    <t>Neuburg-Schrobenhausen; Landkreis [Kreisjugendamt]</t>
  </si>
  <si>
    <t>Neumarkt i.d. Opf.; Landkreis [Kreisjugendamt]</t>
  </si>
  <si>
    <t>Neustadt a. d. Aisch; Landkreis [Kreisjugendamt]</t>
  </si>
  <si>
    <t>Neustadt a.d. Waldnaab; Landkreis [Kreisjugendamt]</t>
  </si>
  <si>
    <t>Neu-Ulm; Landkreis [Kreisjugendamt]</t>
  </si>
  <si>
    <t>Nürnberg; Stadt [Stadtjugendamt]</t>
  </si>
  <si>
    <t>Nürnberger Land; Landkreis [Kreisjugendamt]</t>
  </si>
  <si>
    <t>Oberallgäu; Landkreis [Kreisjugendamt]</t>
  </si>
  <si>
    <t>Ostallgäu; Landkreis [Kreisjugendamt]</t>
  </si>
  <si>
    <t>Passau; Landkreis [Kreisjugendamt]</t>
  </si>
  <si>
    <t>Passau; Stadt [Stadtjugendamt]</t>
  </si>
  <si>
    <t>Pfaffenhofen a. d. Ilm; Landkreis [Kreisjugendamt]</t>
  </si>
  <si>
    <t>Regen; Landkreis [Kreisjugendamt]</t>
  </si>
  <si>
    <t>Regensburg; Landkreis [Kreisjugendamt]</t>
  </si>
  <si>
    <t>Regensburg; Stadt [Stadtjugendamt]</t>
  </si>
  <si>
    <t>Rhön-Grabfeld; Landkreis [Kreisjugendamt]</t>
  </si>
  <si>
    <t>Rosenheim; Landkreis [Kreisjugendamt]</t>
  </si>
  <si>
    <t>Rosenheim; Stadt [Stadtjugendamt]</t>
  </si>
  <si>
    <t>Roth; Landkreis [Kreisjugendamt]</t>
  </si>
  <si>
    <t>Rottal-Inn; Landkreis [Kreisjugendamt]</t>
  </si>
  <si>
    <t>Schwabach; Stadt [Stadtjugendamt]</t>
  </si>
  <si>
    <t>Schwandorf; Landkreis [Kreisjugendamt]</t>
  </si>
  <si>
    <t>Schweinfurt; Landkreis [Kreisjugendamt]</t>
  </si>
  <si>
    <t>Schweinfurt; Stadt [Stadtjugendamt]</t>
  </si>
  <si>
    <t>Starnberg; Landkreis [Kreisjugendamt]</t>
  </si>
  <si>
    <t>Straubing; Landkreis [Kreisjugendamt]</t>
  </si>
  <si>
    <t>Straubing; Stadt [Stadtjugendamt]</t>
  </si>
  <si>
    <t>Tirschenreuth; Landkreis [Kreisjugendamt]</t>
  </si>
  <si>
    <t>Traunstein; Landkreis [Kreisjugendamt]</t>
  </si>
  <si>
    <t>Unterallgäu; Landkreis [Kreisjugendamt]</t>
  </si>
  <si>
    <t>Weiden; Stadt [Stadtjugendamt]</t>
  </si>
  <si>
    <t>Weilheim-Schongau; Landkreis [Kreisjugendamt]</t>
  </si>
  <si>
    <t>Weißenburg-Gunzenhausen; Landkreis [Kreisjugendamt]</t>
  </si>
  <si>
    <t>Wunsiedel i. Fichtelgebirge; Landkreis [Kreisjugendamt]</t>
  </si>
  <si>
    <t>Würzburg; Landkreis [Kreisjugendamt]</t>
  </si>
  <si>
    <t>Würzburg; Stadt [Stadtjugendamt]</t>
  </si>
  <si>
    <t>…</t>
  </si>
  <si>
    <t>Grundinformationen zum Träger und JaS-Einsatzort:</t>
  </si>
  <si>
    <t>Ansprechperson</t>
  </si>
  <si>
    <t>Telefon</t>
  </si>
  <si>
    <t>PLZ und Ort</t>
  </si>
  <si>
    <t>Straße und Nummer</t>
  </si>
  <si>
    <t>JaS-Einsatzort / Schule</t>
  </si>
  <si>
    <t>Schulnummer</t>
  </si>
  <si>
    <t>zuständiges Jugendamt</t>
  </si>
  <si>
    <t>zuständige Regierung</t>
  </si>
  <si>
    <t>Regierung Mittelfranken</t>
  </si>
  <si>
    <t>Regierung Niederbayern</t>
  </si>
  <si>
    <t>Regierung Oberbayern</t>
  </si>
  <si>
    <t>Regierung Oberfranken</t>
  </si>
  <si>
    <t>Regierung Oberpfalz</t>
  </si>
  <si>
    <t>Regierung Schwaben</t>
  </si>
  <si>
    <t>Regierung Unterfranken</t>
  </si>
  <si>
    <t>Träger-Typ</t>
  </si>
  <si>
    <t>Arbeiterwohlfahrt (AWO)</t>
  </si>
  <si>
    <t>Bayerisches Rotes Kreuz</t>
  </si>
  <si>
    <t>Bildungsträger</t>
  </si>
  <si>
    <t>Caritas</t>
  </si>
  <si>
    <t>Der Paritätische</t>
  </si>
  <si>
    <t>Diakonisches Werk</t>
  </si>
  <si>
    <t>Jugendverband</t>
  </si>
  <si>
    <t>Öffentlicher Träger der Jugendhilfe</t>
  </si>
  <si>
    <t>sonstige anerkannte Träger nach § 75 SGB VIII</t>
  </si>
  <si>
    <t>Berufsschule</t>
  </si>
  <si>
    <t>Grundschule</t>
  </si>
  <si>
    <t>Realschule</t>
  </si>
  <si>
    <t>Schulart</t>
  </si>
  <si>
    <t>Anzahl der Schüler/innen</t>
  </si>
  <si>
    <t>Mittelschulverbund</t>
  </si>
  <si>
    <t>Merkmale der Schule (hier können Sie selbstverständlich mehrere Merkmale auswählen):</t>
  </si>
  <si>
    <t>M-Zweig</t>
  </si>
  <si>
    <t>Praxisklassen</t>
  </si>
  <si>
    <t>Stütz- und Förderklasse</t>
  </si>
  <si>
    <t>Übergangsklasse</t>
  </si>
  <si>
    <t>Tagesschüler</t>
  </si>
  <si>
    <t>Blockunterricht</t>
  </si>
  <si>
    <t>JoA</t>
  </si>
  <si>
    <t>Berufsfachschule (selber Standort)</t>
  </si>
  <si>
    <t>Flexible Grundschule</t>
  </si>
  <si>
    <t>Schule mit dem  Profil Inklusion  (Art. 30b Abs. 3 bis 5 Bay EUG)</t>
  </si>
  <si>
    <t>Konzeptionelle Steuerung</t>
  </si>
  <si>
    <t>Es liegt ein Konzept für den JaS-Einsatzort vor:</t>
  </si>
  <si>
    <t>Es erfolgen regelmäßige Gespräche zwischen dem Träger und der Leitungsebene im Jugendamt:</t>
  </si>
  <si>
    <t>Es liegt ein Konzept für den                            JaS-Einsatzort vor:</t>
  </si>
  <si>
    <t>letzte Fortschreibung am:</t>
  </si>
  <si>
    <t>Ein JaS-Fachbeirat ist eingerichtet:</t>
  </si>
  <si>
    <t>letzte Sitzung am:</t>
  </si>
  <si>
    <t>Räume und Budget</t>
  </si>
  <si>
    <t>Am Einsatzort steht ein Büro zur Verfügung:</t>
  </si>
  <si>
    <t>Computer</t>
  </si>
  <si>
    <t>Internetzugang</t>
  </si>
  <si>
    <t>abschließbarer Aktenschrank</t>
  </si>
  <si>
    <t>wenn ein Büro zur Verfügung steht: Ausstattungsmerkmale -&gt;</t>
  </si>
  <si>
    <t>Am JaS-Einsatzort können die JaS-Fachkräfte auch andere Räume der Schule für ihre Arbeit nutzen:</t>
  </si>
  <si>
    <t>Für den JaS-Einsatzort steht ein Budget zur Verfügung:</t>
  </si>
  <si>
    <t>Arbeitstreffen und institutionalisierte Kontakte am JaS-Einsatzort mit…</t>
  </si>
  <si>
    <t>Schulleitung</t>
  </si>
  <si>
    <t>Schulberatung / MSD / Schulpsychologie</t>
  </si>
  <si>
    <t>Soziale Dienste des Jugendamtes</t>
  </si>
  <si>
    <t>Tandempartner/in</t>
  </si>
  <si>
    <t>Kinder- und Jugendpsychiatrie</t>
  </si>
  <si>
    <t>andere JaS Stellen innerhalb des Jugendamtsbezirks</t>
  </si>
  <si>
    <t>andere JaS Stellen des Trägers</t>
  </si>
  <si>
    <t>Rechnerischer Bericht</t>
  </si>
  <si>
    <t>Gesamtkosten der JaS Maßnahme</t>
  </si>
  <si>
    <t>Personalkosten</t>
  </si>
  <si>
    <t>Sachkosten</t>
  </si>
  <si>
    <t>Gesamtkosten</t>
  </si>
  <si>
    <t>Finanzierung vom JaS-Einsatzort</t>
  </si>
  <si>
    <t>Zuschuss des öffentlichen Trägers der Jugendhilfe</t>
  </si>
  <si>
    <t>Zuschuss des StMAS</t>
  </si>
  <si>
    <t>Sonstige öffentlichen Mittel</t>
  </si>
  <si>
    <t>Eigenmittel des Anstellungsträgers</t>
  </si>
  <si>
    <t>Summe</t>
  </si>
  <si>
    <t>Erläuterungen zum Bericht</t>
  </si>
  <si>
    <t>Angaben zur JaS-Fachkraft</t>
  </si>
  <si>
    <t>Name der JaS-Fachkraft</t>
  </si>
  <si>
    <t>Angaben zur JaS-Fachkraft (hier können Sie differenzierte Angaben zu bis zu vier JaS-Fachkräften machen!)</t>
  </si>
  <si>
    <t>Beginn der Tätigkeit am Einsatzort</t>
  </si>
  <si>
    <t>ggf. Ende der Tätigkeit am Einsatzort</t>
  </si>
  <si>
    <t>Beginn der Tätigkeit in den letzten 12 Monaten</t>
  </si>
  <si>
    <t>Grund, falls die JaS-Fachkraft nicht am Grundkurs teilgenommen hat</t>
  </si>
  <si>
    <t>Die JaS-Fachkraft hat an einer Maßnahme zur fachlichen Qualifikation des BLJA teilgenommen</t>
  </si>
  <si>
    <t>Datum der letzten Qualifikationsmaßnahme</t>
  </si>
  <si>
    <t>Die JaS-Fachkraft hat an einer Maßnahme zur fachlichen Qualifikation des eigenen oder eines anderen Trägers teilgenommen</t>
  </si>
  <si>
    <t>Es steht ein Angebot zur Fallsupervision für die JaS-Fachkraft zur Verfügung</t>
  </si>
  <si>
    <t>Geschlecht der JaS-Fachkraft</t>
  </si>
  <si>
    <t>Alter der JaS-Fachkraft</t>
  </si>
  <si>
    <t>Anzahl der einschlägigen Berufsjahre als pädagogische Fachkraft</t>
  </si>
  <si>
    <t>Anzahl der Jahre als JaS-Fachkraft</t>
  </si>
  <si>
    <t>Die JaS-Fachkraft ist an der selben Schule zusätzlich tätig im Bereich</t>
  </si>
  <si>
    <t>Sie können bis zu drei Bereiche auswählen -&gt;</t>
  </si>
  <si>
    <t>Ausbildung der JaS-Fachkraft</t>
  </si>
  <si>
    <t>Entgeltgruppe</t>
  </si>
  <si>
    <t>Tarifvertrag</t>
  </si>
  <si>
    <t>befristetes / unbefristetes Arbeitsverhältnis</t>
  </si>
  <si>
    <t>Für den Verwendungsnachweis bitte weiterleiten über das Jugendamt</t>
  </si>
  <si>
    <t>an die</t>
  </si>
  <si>
    <t>Teilbericht zum JaS-Einsatzort</t>
  </si>
  <si>
    <t>Bericht JaS-Einsatzort</t>
  </si>
  <si>
    <t>Angaben zum Anstellungsträger sowie zum JaS-Einsatzort</t>
  </si>
  <si>
    <t>Anstellungsträger</t>
  </si>
  <si>
    <t>Letzte Fortschreibung am:</t>
  </si>
  <si>
    <t>Letzte Sitzung am:</t>
  </si>
  <si>
    <t>Am JaS-Einsatzort steht ein eigenes Büro in der Schule zur Verfügung:</t>
  </si>
  <si>
    <t>Das Büro verfügt über…</t>
  </si>
  <si>
    <t>Computer:</t>
  </si>
  <si>
    <t>Internetzugang:</t>
  </si>
  <si>
    <t>Telefon:</t>
  </si>
  <si>
    <t>abschließbarer Aktenschrank:</t>
  </si>
  <si>
    <t>Merkmale der Schule</t>
  </si>
  <si>
    <t>Anzahl der Schüler/innen am Standort des JaS-Einsatzortes</t>
  </si>
  <si>
    <t>Personalkosten:</t>
  </si>
  <si>
    <t>Sachkosten:</t>
  </si>
  <si>
    <t>Gesamtkosten:</t>
  </si>
  <si>
    <t>Zuschuss des Öffentlichen Trägers der Jugendhilfe:</t>
  </si>
  <si>
    <t>Zuschuss des StMAS:</t>
  </si>
  <si>
    <t>Sonstige öffentliche Mittel:</t>
  </si>
  <si>
    <t>Teilbericht zu den JaS-Fachkräften</t>
  </si>
  <si>
    <t>Bericht JaS-Fachkraft</t>
  </si>
  <si>
    <t>Erläuterungen zu den Angaben zu den JaS-Fachkräften</t>
  </si>
  <si>
    <t>(jeweils ein Exemplar unterschreiben und beifügen)</t>
  </si>
  <si>
    <t>Eine Hospitation im Jugendamt erfolgte:</t>
  </si>
  <si>
    <t>Es liegt eine Einarbeitungskonzeption vor:</t>
  </si>
  <si>
    <t>Es erfolgte eine trägerspezifische</t>
  </si>
  <si>
    <t>Einarbeitung:</t>
  </si>
  <si>
    <t>Die JaS-Fachkraft hat an der Fortbildung</t>
  </si>
  <si>
    <t>"Grundkurs JaS" des BLJA teilgenommen:</t>
  </si>
  <si>
    <t>Die JaS-Fachkraft nimmt am</t>
  </si>
  <si>
    <t>Fachspezifische Fortbildung und Unterstützung der JaS-Fachkraft</t>
  </si>
  <si>
    <t>Die JaS-Fachkraft hat an einer Maßnahme</t>
  </si>
  <si>
    <t xml:space="preserve"> zur fachlichen Qualifikation des</t>
  </si>
  <si>
    <t>BLJA teilgenommen:</t>
  </si>
  <si>
    <t>Datum der letzten Qualifi.-Maßnahme</t>
  </si>
  <si>
    <t>zur fachlichen Qualifikation des eigenen</t>
  </si>
  <si>
    <t>oder eines anderen Trägers teilgenommen:</t>
  </si>
  <si>
    <t xml:space="preserve">Es steht ein Angebot zur Fallsupervision </t>
  </si>
  <si>
    <t>für die JaS-Fachkraft zur Verfügung:</t>
  </si>
  <si>
    <t>JaS-Fachkraft:</t>
  </si>
  <si>
    <t>Geschlecht und Alter der JaS-Fachkraft</t>
  </si>
  <si>
    <t>Alter:</t>
  </si>
  <si>
    <t>Geschlecht:</t>
  </si>
  <si>
    <t>Berufserfahrung und Arbeitsverhältnis der JaS-Fachkraft</t>
  </si>
  <si>
    <t xml:space="preserve">Anzahl der einschlägigen Berufsjahre </t>
  </si>
  <si>
    <t>als pädagogische Fachkraft:</t>
  </si>
  <si>
    <t>Anzahl der Jahre als JaS-Fachkraft:</t>
  </si>
  <si>
    <t>Die JaS-Fachkraft ist an der selben Schule zusätzlich tätig im Bereich…</t>
  </si>
  <si>
    <t>Ausbildung</t>
  </si>
  <si>
    <t>Arbeitsverhältnis</t>
  </si>
  <si>
    <t>Beginn des aktuellen</t>
  </si>
  <si>
    <t>Arbeitsverhältnis:</t>
  </si>
  <si>
    <t>ggf. Grund für Befristung:</t>
  </si>
  <si>
    <t>Entgeltgruppe:</t>
  </si>
  <si>
    <t>Tarifvertrag:</t>
  </si>
  <si>
    <t>___________________                     ____________________________________________________________________________________</t>
  </si>
  <si>
    <t>Die Erfassung zum Einsatzort erfolgt in der Arbeitsmappe "JaS-Einsatzort".</t>
  </si>
  <si>
    <t>Die Erfassung zu den Fachkräften erfolgt in der Arbeitsmappe "JaS-Fachkräfte".</t>
  </si>
  <si>
    <r>
      <t xml:space="preserve">Es empfiehlt sich, die Datei einmal ohne Eingaben abzuspeichern, damit sie ggf. wieder hergestellt werden kann. Auch sollte auf den </t>
    </r>
    <r>
      <rPr>
        <u/>
        <sz val="12"/>
        <color theme="1"/>
        <rFont val="Arial"/>
        <family val="2"/>
      </rPr>
      <t>Ausdruck</t>
    </r>
    <r>
      <rPr>
        <sz val="12"/>
        <color theme="1"/>
        <rFont val="Arial"/>
        <family val="2"/>
      </rPr>
      <t xml:space="preserve"> des Tabellenblatts "JaS-Einsatzorte" sowie "JaS-Fachkräfte" </t>
    </r>
    <r>
      <rPr>
        <u/>
        <sz val="12"/>
        <color theme="1"/>
        <rFont val="Arial"/>
        <family val="2"/>
      </rPr>
      <t>verzichtet</t>
    </r>
    <r>
      <rPr>
        <sz val="12"/>
        <color theme="1"/>
        <rFont val="Arial"/>
        <family val="2"/>
      </rPr>
      <t xml:space="preserve"> werden, da diese Tabellenblätter viele Seiten umfassen.</t>
    </r>
  </si>
  <si>
    <t>In den beiden Arbeitsmappen zur Erfassung der Fachkräfte und des Einsatzortes können Sie in fast allen Spalten die jeweiligen Antwortmöglichkeiten aus einer Liste auswählen. Klicken Sie einfach auf das Drop-Down-Symbol an der unteren rechten Ecke.</t>
  </si>
  <si>
    <t>(ACHTUNG! In diesem Arbeitsblatt dürfen keinerlei Veränderungen vorgenommen werden! Bitte nur ausdrucken!)</t>
  </si>
  <si>
    <r>
      <t xml:space="preserve">Es liegt ein Einarbeitungskonzept vor
</t>
    </r>
    <r>
      <rPr>
        <sz val="8"/>
        <color theme="1"/>
        <rFont val="Arial"/>
        <family val="2"/>
      </rPr>
      <t>(nur beantworten, wenn die JaS-Fachkraft in den letzten 12 Monaten begonnen hat!)</t>
    </r>
  </si>
  <si>
    <r>
      <t xml:space="preserve">Eine Hospitation im Jugendamt erfolge für __ Wochen
</t>
    </r>
    <r>
      <rPr>
        <sz val="8"/>
        <color theme="1"/>
        <rFont val="Arial"/>
        <family val="2"/>
      </rPr>
      <t>(nur beantworten, wenn die JaS-Fachkraft in den letzten 12 Monaten begonnen hat!)</t>
    </r>
  </si>
  <si>
    <r>
      <t xml:space="preserve">Es erfolgte eine trägerspezifische Einarbeitung
</t>
    </r>
    <r>
      <rPr>
        <sz val="8"/>
        <color theme="1"/>
        <rFont val="Arial"/>
        <family val="2"/>
      </rPr>
      <t>(nur beantworten, wenn die JaS-Fachkraft in den letzten 12 Monaten begonnen hat!)</t>
    </r>
  </si>
  <si>
    <r>
      <t xml:space="preserve">Die JaS-Fachkraft hat an der Fortbildung "Grundkurs JaS" des BLJA teilgenommen </t>
    </r>
    <r>
      <rPr>
        <sz val="8"/>
        <color theme="1"/>
        <rFont val="Arial"/>
        <family val="2"/>
      </rPr>
      <t>(nur beantworten, wenn die JaS-Fachkraft in den letzten 12 Monaten begonnen hat!)</t>
    </r>
  </si>
  <si>
    <r>
      <t xml:space="preserve">Die zu erfassenden Angaben zum JaS-Einsatzort und zur JaS-Fachkraft sind identisch mit den bisherigen Merkmalen aus dem JaS Berichtswesen. Für jeden einzelnen JaS-Einsatzort ist eine eigene Erfassung notwendig! </t>
    </r>
    <r>
      <rPr>
        <sz val="12"/>
        <color rgb="FFFF0000"/>
        <rFont val="Arial"/>
        <family val="2"/>
      </rPr>
      <t>Diese Datei können Sie in diesem Fall unter mehreren Namen (JaS-Einsatzorten) abspeichern!</t>
    </r>
  </si>
  <si>
    <t>Ende der Tätigkeit am JaS-Einsatzort:</t>
  </si>
  <si>
    <r>
      <t xml:space="preserve">In der Arbeitsmappe "Verwendungsnachweis" werden alle Eingaben zusammengefasst / zusammengestellt. </t>
    </r>
    <r>
      <rPr>
        <sz val="12"/>
        <color rgb="FFFF0000"/>
        <rFont val="Arial"/>
        <family val="2"/>
      </rPr>
      <t>In dieser Arbeitsmappe dürfen keine Veränderungen vorgenommen werden!</t>
    </r>
    <r>
      <rPr>
        <sz val="12"/>
        <color theme="1"/>
        <rFont val="Arial"/>
        <family val="2"/>
      </rPr>
      <t xml:space="preserve"> Wir bitten Sie, den </t>
    </r>
    <r>
      <rPr>
        <u/>
        <sz val="12"/>
        <color theme="1"/>
        <rFont val="Arial"/>
        <family val="2"/>
      </rPr>
      <t>Verwendungsnachweis</t>
    </r>
    <r>
      <rPr>
        <sz val="12"/>
        <color theme="1"/>
        <rFont val="Arial"/>
        <family val="2"/>
      </rPr>
      <t xml:space="preserve"> am Ende des Berichtszeitraums nur auszudrucken.</t>
    </r>
  </si>
  <si>
    <t>Wöchentliche Arbeitszeit als JaS-Fachkraft</t>
  </si>
  <si>
    <t>Grund für die Unterbrechung der Beschäftigung:</t>
  </si>
  <si>
    <t>Bitte tragen Sie in den folgenden Zeilen pro JaS-Fachkraft ein, von wann bis wann die JaS-Fachkraft im Berichtsjahr/Abrechnungsjahr beschäftigt war. Wenn Sie zwei Beschäftigungszeiträume für das Berichtsjahr dokumentieren, tragen Sie bitte noch den Grund für die Unterbrechung ein!</t>
  </si>
  <si>
    <t>(1) Beschäftigung als JaS-Fachkraft im Berichtsjahr von:</t>
  </si>
  <si>
    <t xml:space="preserve"> (1) Beschäftigung als JaS-Fachkraft im Berichtsjahr bis:</t>
  </si>
  <si>
    <t>(2) Beschäftigung als JaS-Fachkraft im Berichtsjahr von:</t>
  </si>
  <si>
    <t xml:space="preserve"> (2) Beschäftigung als JaS-Fachkraft  im Berichtsjahr bis:</t>
  </si>
  <si>
    <t>Beschäftigungsumfang der JaS-Fachkraft in Prozent:</t>
  </si>
  <si>
    <t>Die wöchentliche Arbeitszeit einer Vollzeitstelle bei dem JaS-Träger beträgt gemäß Tarifvertrag (o.ä.) … Stunden:</t>
  </si>
  <si>
    <t>Bitte tragen Sie in den folgenden Zeilen pro JaS-Fachkraft die Zeiträume ein, in denen die JaS-Fachkraft im Berichtsjahr/Abrechnungsjahr keinen Vergütungsanspruch hatte (z.B. wegen Erkrankungszeiten ohne Lohnfortzahlung). Bitte tragen Sie unbedingt den Grund für diese Zeiträume ein!</t>
  </si>
  <si>
    <t>(1) Zeitraum ohne Vergütungsanspruch - von:</t>
  </si>
  <si>
    <t xml:space="preserve"> (1) Zeitraum ohne Vergütungsanspruch - bis:</t>
  </si>
  <si>
    <t xml:space="preserve"> (1) Grund für den Zeitraum ohne Vergütungsanspruch:</t>
  </si>
  <si>
    <t>(2) Zeitraum ohne Vergütungsanspruch - von:</t>
  </si>
  <si>
    <t xml:space="preserve"> (2) Zeitraum ohne Vergütungsanspruch - bis:</t>
  </si>
  <si>
    <t xml:space="preserve"> (2) Grund für den Zeitraum ohne Vergütungsanspruch:</t>
  </si>
  <si>
    <t>Wöchentliche Arbeitszeit (% von Vollzeit):</t>
  </si>
  <si>
    <t>Beschäftigungsverhältnisses am Einsatzort:</t>
  </si>
  <si>
    <t>ggf. Ende des aktuellen</t>
  </si>
  <si>
    <t>Beschäftigungszeiten im Berichtsjahr</t>
  </si>
  <si>
    <t>im Berichtsjahr von:</t>
  </si>
  <si>
    <t>(1) Beschäftigungszeiten</t>
  </si>
  <si>
    <t>im Berichtsjahr bis:</t>
  </si>
  <si>
    <t>(2) Beschäftigungszeiten</t>
  </si>
  <si>
    <t>Grund für die Unterbrechung:</t>
  </si>
  <si>
    <t>Zeiten ohne Vergütungsanspruch im Berichtsjahr</t>
  </si>
  <si>
    <t>(1) Zeitraum ohne Vergütungsanspruch</t>
  </si>
  <si>
    <t>(1) Grund:</t>
  </si>
  <si>
    <t>(2) Zeitraum ohne Vergütungsanspruch</t>
  </si>
  <si>
    <t>(2) Grund:</t>
  </si>
  <si>
    <t xml:space="preserve">Förderschule </t>
  </si>
  <si>
    <t>Berufsfachschule</t>
  </si>
  <si>
    <t>Wirtschaftsschule</t>
  </si>
  <si>
    <t>ggf. Grund für die Befristung angeben -&gt;</t>
  </si>
  <si>
    <t>Augsburg; Landkreis [Kreisjugendamt]</t>
  </si>
  <si>
    <t>Donau-Ries; Landkreis [Kreisjugendamt]</t>
  </si>
  <si>
    <t>Grund- und Mittelschule</t>
  </si>
  <si>
    <t>Gymnasium</t>
  </si>
  <si>
    <t>Realschule zur sonderpädagogischen Förderung</t>
  </si>
  <si>
    <t>Mittelschule</t>
  </si>
  <si>
    <t>Förderzentrum mit Förderschwerpunkt Sprache</t>
  </si>
  <si>
    <t>Berufliche Oberschule (Fachoberschule/Berufsoberschule)</t>
  </si>
  <si>
    <t>Fachoberschule zur sonderpädagogischen Förderung</t>
  </si>
  <si>
    <t>Berufsschule zur sonderpädagogischen Förderung</t>
  </si>
  <si>
    <t>Sonstige Schulart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</si>
</sst>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%"/>
  </numFmts>
  <fonts count="24" x14ac:knownFonts="1">
    <font>
      <sz val="11"/>
      <color theme="1"/>
      <name val="Arial"/>
      <family val="2"/>
    </font>
    <font>
      <sz val="11"/>
      <color rgb="FF3F3F76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8"/>
      <color rgb="FF3F3F76"/>
      <name val="Arial"/>
      <family val="2"/>
    </font>
    <font>
      <b/>
      <u/>
      <sz val="11"/>
      <color theme="1"/>
      <name val="Arial"/>
      <family val="2"/>
    </font>
    <font>
      <sz val="12"/>
      <color rgb="FFFF0000"/>
      <name val="Arial"/>
      <family val="2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sz val="9"/>
      <color rgb="FF3F3F76"/>
      <name val="Arial"/>
      <family val="2"/>
    </font>
    <font>
      <b/>
      <sz val="11"/>
      <color theme="1"/>
      <name val="Arial"/>
      <family val="2"/>
    </font>
    <font>
      <b/>
      <sz val="11"/>
      <color rgb="FF3F3F3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3" borderId="1" applyNumberFormat="0" applyAlignment="0" applyProtection="0"/>
    <xf numFmtId="44" fontId="12" fillId="0" borderId="0" applyFont="0" applyFill="0" applyBorder="0" applyAlignment="0" applyProtection="0"/>
    <xf numFmtId="0" fontId="13" fillId="4" borderId="7" applyNumberFormat="0" applyAlignment="0" applyProtection="0"/>
    <xf numFmtId="0" fontId="14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0" fillId="2" borderId="0" xfId="0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Alignment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Border="1" applyAlignment="1"/>
    <xf numFmtId="0" fontId="0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 wrapText="1"/>
    </xf>
    <xf numFmtId="0" fontId="4" fillId="2" borderId="0" xfId="0" applyFont="1" applyFill="1" applyAlignment="1" applyProtection="1">
      <alignment vertical="center"/>
    </xf>
    <xf numFmtId="0" fontId="0" fillId="2" borderId="8" xfId="0" applyFill="1" applyBorder="1" applyAlignment="1" applyProtection="1">
      <alignment horizontal="right" vertical="center" wrapText="1"/>
    </xf>
    <xf numFmtId="0" fontId="14" fillId="2" borderId="0" xfId="4" applyFill="1" applyAlignment="1" applyProtection="1">
      <alignment horizontal="right" vertical="center"/>
    </xf>
    <xf numFmtId="0" fontId="14" fillId="2" borderId="0" xfId="4" applyFill="1" applyAlignment="1" applyProtection="1">
      <alignment horizontal="right" vertical="center" wrapText="1"/>
    </xf>
    <xf numFmtId="0" fontId="1" fillId="3" borderId="1" xfId="1" applyAlignment="1" applyProtection="1">
      <alignment vertical="center"/>
      <protection locked="0"/>
    </xf>
    <xf numFmtId="0" fontId="1" fillId="3" borderId="1" xfId="1" applyAlignment="1" applyProtection="1">
      <alignment horizontal="left" vertical="center"/>
      <protection locked="0"/>
    </xf>
    <xf numFmtId="0" fontId="1" fillId="3" borderId="1" xfId="1" applyAlignment="1" applyProtection="1">
      <alignment horizontal="center" vertical="center"/>
      <protection locked="0"/>
    </xf>
    <xf numFmtId="14" fontId="1" fillId="3" borderId="1" xfId="1" applyNumberFormat="1" applyAlignment="1" applyProtection="1">
      <alignment horizontal="center" vertical="center"/>
      <protection locked="0"/>
    </xf>
    <xf numFmtId="44" fontId="1" fillId="3" borderId="1" xfId="2" applyFont="1" applyFill="1" applyBorder="1" applyAlignment="1" applyProtection="1">
      <alignment vertical="center"/>
      <protection locked="0"/>
    </xf>
    <xf numFmtId="0" fontId="0" fillId="2" borderId="0" xfId="0" applyFill="1" applyBorder="1" applyAlignment="1"/>
    <xf numFmtId="0" fontId="0" fillId="2" borderId="6" xfId="0" applyFill="1" applyBorder="1" applyAlignment="1"/>
    <xf numFmtId="0" fontId="5" fillId="2" borderId="2" xfId="0" applyFont="1" applyFill="1" applyBorder="1" applyAlignment="1"/>
    <xf numFmtId="0" fontId="5" fillId="2" borderId="9" xfId="0" applyFont="1" applyFill="1" applyBorder="1" applyAlignment="1"/>
    <xf numFmtId="0" fontId="5" fillId="2" borderId="3" xfId="0" applyFont="1" applyFill="1" applyBorder="1" applyAlignment="1"/>
    <xf numFmtId="0" fontId="18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14" fontId="18" fillId="2" borderId="0" xfId="0" applyNumberFormat="1" applyFont="1" applyFill="1" applyBorder="1" applyAlignment="1">
      <alignment horizontal="left"/>
    </xf>
    <xf numFmtId="44" fontId="0" fillId="2" borderId="0" xfId="0" applyNumberFormat="1" applyFill="1" applyAlignment="1">
      <alignment horizontal="left"/>
    </xf>
    <xf numFmtId="44" fontId="0" fillId="2" borderId="0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8" fillId="2" borderId="0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0" fontId="18" fillId="2" borderId="0" xfId="0" applyNumberFormat="1" applyFont="1" applyFill="1" applyBorder="1" applyAlignment="1">
      <alignment horizontal="left"/>
    </xf>
    <xf numFmtId="0" fontId="18" fillId="2" borderId="6" xfId="0" applyFont="1" applyFill="1" applyBorder="1" applyAlignment="1">
      <alignment horizontal="right"/>
    </xf>
    <xf numFmtId="0" fontId="18" fillId="2" borderId="0" xfId="0" applyFont="1" applyFill="1" applyAlignment="1">
      <alignment horizontal="right"/>
    </xf>
    <xf numFmtId="14" fontId="18" fillId="2" borderId="6" xfId="0" applyNumberFormat="1" applyFont="1" applyFill="1" applyBorder="1" applyAlignment="1">
      <alignment horizontal="right"/>
    </xf>
    <xf numFmtId="14" fontId="18" fillId="2" borderId="0" xfId="0" applyNumberFormat="1" applyFont="1" applyFill="1" applyAlignment="1">
      <alignment horizontal="right"/>
    </xf>
    <xf numFmtId="14" fontId="18" fillId="2" borderId="0" xfId="0" applyNumberFormat="1" applyFont="1" applyFill="1" applyBorder="1" applyAlignment="1">
      <alignment horizontal="right"/>
    </xf>
    <xf numFmtId="0" fontId="18" fillId="2" borderId="5" xfId="0" applyFont="1" applyFill="1" applyBorder="1" applyAlignment="1">
      <alignment horizontal="right"/>
    </xf>
    <xf numFmtId="2" fontId="18" fillId="2" borderId="6" xfId="0" applyNumberFormat="1" applyFont="1" applyFill="1" applyBorder="1" applyAlignment="1">
      <alignment horizontal="right"/>
    </xf>
    <xf numFmtId="2" fontId="20" fillId="2" borderId="6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right"/>
    </xf>
    <xf numFmtId="0" fontId="0" fillId="2" borderId="0" xfId="0" applyFill="1" applyAlignment="1" applyProtection="1">
      <alignment horizontal="left" vertical="center"/>
    </xf>
    <xf numFmtId="14" fontId="1" fillId="3" borderId="1" xfId="1" applyNumberFormat="1" applyAlignment="1" applyProtection="1">
      <alignment horizontal="left" vertical="center"/>
      <protection locked="0"/>
    </xf>
    <xf numFmtId="0" fontId="1" fillId="3" borderId="4" xfId="1" applyBorder="1" applyAlignment="1" applyProtection="1">
      <alignment vertical="center"/>
      <protection locked="0"/>
    </xf>
    <xf numFmtId="0" fontId="8" fillId="3" borderId="1" xfId="1" applyFont="1" applyAlignment="1" applyProtection="1">
      <alignment horizontal="center" vertical="center"/>
      <protection locked="0"/>
    </xf>
    <xf numFmtId="14" fontId="1" fillId="3" borderId="1" xfId="1" applyNumberFormat="1" applyFont="1" applyAlignment="1" applyProtection="1">
      <alignment horizontal="left" vertical="center"/>
      <protection locked="0"/>
    </xf>
    <xf numFmtId="2" fontId="1" fillId="3" borderId="1" xfId="1" applyNumberFormat="1" applyAlignment="1" applyProtection="1">
      <alignment horizontal="left" vertical="center"/>
      <protection locked="0"/>
    </xf>
    <xf numFmtId="0" fontId="21" fillId="3" borderId="1" xfId="1" applyFont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right" vertical="center" wrapText="1"/>
    </xf>
    <xf numFmtId="0" fontId="0" fillId="2" borderId="0" xfId="0" applyFill="1" applyAlignment="1">
      <alignment horizontal="right"/>
    </xf>
    <xf numFmtId="0" fontId="8" fillId="3" borderId="1" xfId="1" applyFont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right" vertical="center" wrapText="1"/>
    </xf>
    <xf numFmtId="0" fontId="0" fillId="2" borderId="0" xfId="0" applyFill="1" applyAlignment="1">
      <alignment horizontal="right"/>
    </xf>
    <xf numFmtId="0" fontId="23" fillId="4" borderId="7" xfId="3" applyFont="1" applyAlignment="1" applyProtection="1">
      <alignment horizontal="left" vertical="center"/>
    </xf>
    <xf numFmtId="2" fontId="23" fillId="4" borderId="7" xfId="3" applyNumberFormat="1" applyFont="1" applyAlignment="1" applyProtection="1">
      <alignment horizontal="left" vertical="center"/>
    </xf>
    <xf numFmtId="164" fontId="23" fillId="4" borderId="7" xfId="3" applyNumberFormat="1" applyFont="1" applyAlignment="1" applyProtection="1">
      <alignment horizontal="left" vertical="center"/>
    </xf>
    <xf numFmtId="0" fontId="6" fillId="2" borderId="0" xfId="0" applyFont="1" applyFill="1" applyAlignment="1"/>
    <xf numFmtId="164" fontId="18" fillId="2" borderId="0" xfId="5" applyNumberFormat="1" applyFont="1" applyFill="1" applyBorder="1" applyAlignment="1">
      <alignment horizontal="center"/>
    </xf>
    <xf numFmtId="44" fontId="23" fillId="4" borderId="7" xfId="2" applyFont="1" applyFill="1" applyBorder="1" applyAlignment="1" applyProtection="1">
      <alignment vertical="center"/>
    </xf>
    <xf numFmtId="0" fontId="8" fillId="3" borderId="1" xfId="1" applyFont="1" applyAlignment="1" applyProtection="1">
      <alignment horizontal="center" vertical="center" wrapText="1"/>
      <protection locked="0"/>
    </xf>
    <xf numFmtId="164" fontId="20" fillId="2" borderId="0" xfId="5" applyNumberFormat="1" applyFont="1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vertical="top" wrapText="1"/>
    </xf>
    <xf numFmtId="0" fontId="15" fillId="2" borderId="0" xfId="4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right" vertical="center" wrapText="1"/>
    </xf>
    <xf numFmtId="0" fontId="0" fillId="2" borderId="8" xfId="0" applyFill="1" applyBorder="1" applyAlignment="1" applyProtection="1">
      <alignment horizontal="right" vertical="center" wrapText="1"/>
    </xf>
    <xf numFmtId="0" fontId="22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>
      <alignment horizontal="left"/>
    </xf>
    <xf numFmtId="0" fontId="6" fillId="2" borderId="6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right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right"/>
    </xf>
  </cellXfs>
  <cellStyles count="6">
    <cellStyle name="Ausgabe" xfId="3" builtinId="21"/>
    <cellStyle name="Eingabe" xfId="1" builtinId="20"/>
    <cellStyle name="Erklärender Text" xfId="4" builtinId="53"/>
    <cellStyle name="Prozent" xfId="5" builtinId="5"/>
    <cellStyle name="Standard" xfId="0" builtinId="0"/>
    <cellStyle name="Währung" xfId="2" builtin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26</xdr:row>
      <xdr:rowOff>38100</xdr:rowOff>
    </xdr:from>
    <xdr:to>
      <xdr:col>11</xdr:col>
      <xdr:colOff>152400</xdr:colOff>
      <xdr:row>32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02" t="67117" r="47485" b="6757"/>
        <a:stretch>
          <a:fillRect/>
        </a:stretch>
      </xdr:blipFill>
      <xdr:spPr bwMode="auto">
        <a:xfrm>
          <a:off x="6172200" y="4886325"/>
          <a:ext cx="3438525" cy="11049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781050</xdr:colOff>
      <xdr:row>4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495300</xdr:colOff>
      <xdr:row>5</xdr:row>
      <xdr:rowOff>96520</xdr:rowOff>
    </xdr:to>
    <xdr:pic>
      <xdr:nvPicPr>
        <xdr:cNvPr id="3" name="Grafik 2" descr="JaS_Logo_rgb_ohneText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171700" cy="1001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781050</xdr:colOff>
      <xdr:row>4</xdr:row>
      <xdr:rowOff>95250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495300</xdr:colOff>
      <xdr:row>5</xdr:row>
      <xdr:rowOff>96520</xdr:rowOff>
    </xdr:to>
    <xdr:pic>
      <xdr:nvPicPr>
        <xdr:cNvPr id="5" name="Grafik 4" descr="JaS_Logo_rgb_ohneText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171700" cy="100139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9</xdr:col>
      <xdr:colOff>367062</xdr:colOff>
      <xdr:row>29</xdr:row>
      <xdr:rowOff>27727</xdr:rowOff>
    </xdr:from>
    <xdr:ext cx="1341842" cy="264560"/>
    <xdr:sp macro="" textlink="">
      <xdr:nvSpPr>
        <xdr:cNvPr id="7" name="Textfeld 6"/>
        <xdr:cNvSpPr txBox="1"/>
      </xdr:nvSpPr>
      <xdr:spPr>
        <a:xfrm>
          <a:off x="8148987" y="5485552"/>
          <a:ext cx="1341842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de-DE" sz="1100" b="1"/>
            <a:t>Drop-Down-Symbol</a:t>
          </a:r>
        </a:p>
      </xdr:txBody>
    </xdr:sp>
    <xdr:clientData/>
  </xdr:oneCellAnchor>
  <xdr:twoCellAnchor>
    <xdr:from>
      <xdr:col>10</xdr:col>
      <xdr:colOff>199783</xdr:colOff>
      <xdr:row>27</xdr:row>
      <xdr:rowOff>66675</xdr:rowOff>
    </xdr:from>
    <xdr:to>
      <xdr:col>10</xdr:col>
      <xdr:colOff>819150</xdr:colOff>
      <xdr:row>29</xdr:row>
      <xdr:rowOff>27727</xdr:rowOff>
    </xdr:to>
    <xdr:cxnSp macro="">
      <xdr:nvCxnSpPr>
        <xdr:cNvPr id="8" name="Gerade Verbindung mit Pfeil 7"/>
        <xdr:cNvCxnSpPr>
          <a:stCxn id="7" idx="0"/>
        </xdr:cNvCxnSpPr>
      </xdr:nvCxnSpPr>
      <xdr:spPr>
        <a:xfrm flipV="1">
          <a:off x="8819908" y="5143500"/>
          <a:ext cx="619367" cy="342052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241300</xdr:colOff>
      <xdr:row>3</xdr:row>
      <xdr:rowOff>61595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820" y="0"/>
          <a:ext cx="1079500" cy="587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8</xdr:row>
      <xdr:rowOff>133350</xdr:rowOff>
    </xdr:from>
    <xdr:to>
      <xdr:col>12</xdr:col>
      <xdr:colOff>666750</xdr:colOff>
      <xdr:row>10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89973" r="58858" b="5469"/>
        <a:stretch>
          <a:fillRect/>
        </a:stretch>
      </xdr:blipFill>
      <xdr:spPr bwMode="auto">
        <a:xfrm>
          <a:off x="5610225" y="1657350"/>
          <a:ext cx="5353050" cy="3333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8:G40"/>
  <sheetViews>
    <sheetView zoomScaleNormal="100" workbookViewId="0">
      <selection activeCell="A12" sqref="A12:G15"/>
    </sheetView>
  </sheetViews>
  <sheetFormatPr baseColWidth="10" defaultColWidth="11" defaultRowHeight="13.8" x14ac:dyDescent="0.25"/>
  <cols>
    <col min="1" max="6" width="11" style="2"/>
    <col min="7" max="7" width="14.09765625" style="2" customWidth="1"/>
    <col min="8" max="16384" width="11" style="2"/>
  </cols>
  <sheetData>
    <row r="8" spans="1:7" ht="21" x14ac:dyDescent="0.4">
      <c r="A8" s="1" t="s">
        <v>19</v>
      </c>
    </row>
    <row r="10" spans="1:7" ht="15" x14ac:dyDescent="0.25">
      <c r="A10" s="83" t="s">
        <v>15</v>
      </c>
      <c r="B10" s="83"/>
      <c r="C10" s="83"/>
      <c r="D10" s="83"/>
      <c r="E10" s="83"/>
      <c r="F10" s="83"/>
      <c r="G10" s="83"/>
    </row>
    <row r="11" spans="1:7" ht="15" x14ac:dyDescent="0.25">
      <c r="A11" s="7"/>
      <c r="B11" s="7"/>
      <c r="C11" s="7"/>
      <c r="D11" s="7"/>
      <c r="E11" s="7"/>
      <c r="F11" s="7"/>
      <c r="G11" s="7"/>
    </row>
    <row r="12" spans="1:7" ht="14.25" customHeight="1" x14ac:dyDescent="0.25">
      <c r="A12" s="84" t="s">
        <v>277</v>
      </c>
      <c r="B12" s="84"/>
      <c r="C12" s="84"/>
      <c r="D12" s="84"/>
      <c r="E12" s="84"/>
      <c r="F12" s="84"/>
      <c r="G12" s="84"/>
    </row>
    <row r="13" spans="1:7" x14ac:dyDescent="0.25">
      <c r="A13" s="84"/>
      <c r="B13" s="84"/>
      <c r="C13" s="84"/>
      <c r="D13" s="84"/>
      <c r="E13" s="84"/>
      <c r="F13" s="84"/>
      <c r="G13" s="84"/>
    </row>
    <row r="14" spans="1:7" x14ac:dyDescent="0.25">
      <c r="A14" s="84"/>
      <c r="B14" s="84"/>
      <c r="C14" s="84"/>
      <c r="D14" s="84"/>
      <c r="E14" s="84"/>
      <c r="F14" s="84"/>
      <c r="G14" s="84"/>
    </row>
    <row r="15" spans="1:7" x14ac:dyDescent="0.25">
      <c r="A15" s="84"/>
      <c r="B15" s="84"/>
      <c r="C15" s="84"/>
      <c r="D15" s="84"/>
      <c r="E15" s="84"/>
      <c r="F15" s="84"/>
      <c r="G15" s="84"/>
    </row>
    <row r="16" spans="1:7" ht="15" x14ac:dyDescent="0.25">
      <c r="A16" s="3"/>
    </row>
    <row r="17" spans="1:7" ht="15" x14ac:dyDescent="0.25">
      <c r="A17" s="83" t="s">
        <v>268</v>
      </c>
      <c r="B17" s="83"/>
      <c r="C17" s="83"/>
      <c r="D17" s="83"/>
      <c r="E17" s="83"/>
      <c r="F17" s="83"/>
      <c r="G17" s="83"/>
    </row>
    <row r="18" spans="1:7" ht="15" x14ac:dyDescent="0.25">
      <c r="A18" s="83" t="s">
        <v>269</v>
      </c>
      <c r="B18" s="83"/>
      <c r="C18" s="83"/>
      <c r="D18" s="83"/>
      <c r="E18" s="83"/>
      <c r="F18" s="83"/>
      <c r="G18" s="83"/>
    </row>
    <row r="19" spans="1:7" ht="15" customHeight="1" x14ac:dyDescent="0.25">
      <c r="A19" s="84" t="s">
        <v>279</v>
      </c>
      <c r="B19" s="84"/>
      <c r="C19" s="84"/>
      <c r="D19" s="84"/>
      <c r="E19" s="84"/>
      <c r="F19" s="84"/>
      <c r="G19" s="84"/>
    </row>
    <row r="20" spans="1:7" ht="15" customHeight="1" x14ac:dyDescent="0.25">
      <c r="A20" s="84"/>
      <c r="B20" s="84"/>
      <c r="C20" s="84"/>
      <c r="D20" s="84"/>
      <c r="E20" s="84"/>
      <c r="F20" s="84"/>
      <c r="G20" s="84"/>
    </row>
    <row r="21" spans="1:7" x14ac:dyDescent="0.25">
      <c r="A21" s="84"/>
      <c r="B21" s="84"/>
      <c r="C21" s="84"/>
      <c r="D21" s="84"/>
      <c r="E21" s="84"/>
      <c r="F21" s="84"/>
      <c r="G21" s="84"/>
    </row>
    <row r="22" spans="1:7" x14ac:dyDescent="0.25">
      <c r="A22" s="82"/>
      <c r="B22" s="82"/>
      <c r="C22" s="82"/>
      <c r="D22" s="82"/>
      <c r="E22" s="82"/>
      <c r="F22" s="82"/>
      <c r="G22" s="82"/>
    </row>
    <row r="23" spans="1:7" x14ac:dyDescent="0.25">
      <c r="A23" s="82"/>
      <c r="B23" s="82"/>
      <c r="C23" s="82"/>
      <c r="D23" s="82"/>
      <c r="E23" s="82"/>
      <c r="F23" s="82"/>
      <c r="G23" s="82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5" t="s">
        <v>270</v>
      </c>
      <c r="B25" s="85"/>
      <c r="C25" s="85"/>
      <c r="D25" s="85"/>
      <c r="E25" s="85"/>
      <c r="F25" s="85"/>
      <c r="G25" s="85"/>
    </row>
    <row r="26" spans="1:7" ht="13.95" customHeight="1" x14ac:dyDescent="0.25">
      <c r="A26" s="85"/>
      <c r="B26" s="85"/>
      <c r="C26" s="85"/>
      <c r="D26" s="85"/>
      <c r="E26" s="85"/>
      <c r="F26" s="85"/>
      <c r="G26" s="85"/>
    </row>
    <row r="27" spans="1:7" ht="18.600000000000001" customHeight="1" x14ac:dyDescent="0.25">
      <c r="A27" s="85"/>
      <c r="B27" s="85"/>
      <c r="C27" s="85"/>
      <c r="D27" s="85"/>
      <c r="E27" s="85"/>
      <c r="F27" s="85"/>
      <c r="G27" s="85"/>
    </row>
    <row r="28" spans="1:7" ht="15" customHeight="1" x14ac:dyDescent="0.25">
      <c r="A28" s="84" t="s">
        <v>271</v>
      </c>
      <c r="B28" s="84"/>
      <c r="C28" s="84"/>
      <c r="D28" s="84"/>
      <c r="E28" s="84"/>
      <c r="F28" s="84"/>
      <c r="G28" s="84"/>
    </row>
    <row r="29" spans="1:7" ht="15" customHeight="1" x14ac:dyDescent="0.25">
      <c r="A29" s="84"/>
      <c r="B29" s="84"/>
      <c r="C29" s="84"/>
      <c r="D29" s="84"/>
      <c r="E29" s="84"/>
      <c r="F29" s="84"/>
      <c r="G29" s="84"/>
    </row>
    <row r="30" spans="1:7" ht="15" customHeight="1" x14ac:dyDescent="0.25">
      <c r="A30" s="84"/>
      <c r="B30" s="84"/>
      <c r="C30" s="84"/>
      <c r="D30" s="84"/>
      <c r="E30" s="84"/>
      <c r="F30" s="84"/>
      <c r="G30" s="84"/>
    </row>
    <row r="31" spans="1:7" x14ac:dyDescent="0.25">
      <c r="A31" s="84"/>
      <c r="B31" s="84"/>
      <c r="C31" s="84"/>
      <c r="D31" s="84"/>
      <c r="E31" s="84"/>
      <c r="F31" s="84"/>
      <c r="G31" s="84"/>
    </row>
    <row r="32" spans="1:7" ht="10.199999999999999" customHeight="1" x14ac:dyDescent="0.25"/>
    <row r="33" spans="1:7" ht="16.2" customHeight="1" x14ac:dyDescent="0.25">
      <c r="A33" s="81"/>
      <c r="B33" s="82"/>
      <c r="C33" s="82"/>
      <c r="D33" s="82"/>
      <c r="E33" s="82"/>
      <c r="F33" s="82"/>
      <c r="G33" s="82"/>
    </row>
    <row r="34" spans="1:7" x14ac:dyDescent="0.25">
      <c r="A34" s="82"/>
      <c r="B34" s="82"/>
      <c r="C34" s="82"/>
      <c r="D34" s="82"/>
      <c r="E34" s="82"/>
      <c r="F34" s="82"/>
      <c r="G34" s="82"/>
    </row>
    <row r="35" spans="1:7" x14ac:dyDescent="0.25">
      <c r="A35" s="82"/>
      <c r="B35" s="82"/>
      <c r="C35" s="82"/>
      <c r="D35" s="82"/>
      <c r="E35" s="82"/>
      <c r="F35" s="82"/>
      <c r="G35" s="82"/>
    </row>
    <row r="37" spans="1:7" x14ac:dyDescent="0.25">
      <c r="A37" s="79"/>
      <c r="B37" s="80"/>
      <c r="C37" s="80"/>
      <c r="D37" s="80"/>
      <c r="E37" s="80"/>
      <c r="F37" s="80"/>
      <c r="G37" s="80"/>
    </row>
    <row r="38" spans="1:7" x14ac:dyDescent="0.25">
      <c r="A38" s="80"/>
      <c r="B38" s="80"/>
      <c r="C38" s="80"/>
      <c r="D38" s="80"/>
      <c r="E38" s="80"/>
      <c r="F38" s="80"/>
      <c r="G38" s="80"/>
    </row>
    <row r="39" spans="1:7" x14ac:dyDescent="0.25">
      <c r="A39" s="80"/>
      <c r="B39" s="80"/>
      <c r="C39" s="80"/>
      <c r="D39" s="80"/>
      <c r="E39" s="80"/>
      <c r="F39" s="80"/>
      <c r="G39" s="80"/>
    </row>
    <row r="40" spans="1:7" x14ac:dyDescent="0.25">
      <c r="A40" s="80"/>
      <c r="B40" s="80"/>
      <c r="C40" s="80"/>
      <c r="D40" s="80"/>
      <c r="E40" s="80"/>
      <c r="F40" s="80"/>
      <c r="G40" s="80"/>
    </row>
  </sheetData>
  <sheetProtection password="CDC0" sheet="1" objects="1" scenarios="1"/>
  <mergeCells count="9">
    <mergeCell ref="A37:G40"/>
    <mergeCell ref="A33:G35"/>
    <mergeCell ref="A10:G10"/>
    <mergeCell ref="A17:G17"/>
    <mergeCell ref="A18:G18"/>
    <mergeCell ref="A28:G31"/>
    <mergeCell ref="A19:G23"/>
    <mergeCell ref="A25:G27"/>
    <mergeCell ref="A12:G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98"/>
  <sheetViews>
    <sheetView tabSelected="1" topLeftCell="A2" workbookViewId="0">
      <selection activeCell="B12" sqref="B12"/>
    </sheetView>
  </sheetViews>
  <sheetFormatPr baseColWidth="10" defaultColWidth="11" defaultRowHeight="30" customHeight="1" x14ac:dyDescent="0.25"/>
  <cols>
    <col min="1" max="1" width="30.59765625" style="20" customWidth="1"/>
    <col min="2" max="2" width="50.59765625" style="19" customWidth="1"/>
    <col min="3" max="3" width="30.59765625" style="20" customWidth="1"/>
    <col min="4" max="4" width="50.59765625" style="19" customWidth="1"/>
    <col min="5" max="9" width="11" style="19"/>
    <col min="10" max="10" width="47.8984375" style="19" bestFit="1" customWidth="1"/>
    <col min="11" max="11" width="20.59765625" style="19" bestFit="1" customWidth="1"/>
    <col min="12" max="12" width="39.3984375" style="19" bestFit="1" customWidth="1"/>
    <col min="13" max="13" width="25.69921875" style="19" bestFit="1" customWidth="1"/>
    <col min="14" max="16384" width="11" style="19"/>
  </cols>
  <sheetData>
    <row r="1" spans="1:13" ht="60" customHeight="1" x14ac:dyDescent="0.25">
      <c r="A1" s="86" t="s">
        <v>110</v>
      </c>
      <c r="B1" s="86"/>
      <c r="C1" s="86"/>
      <c r="D1" s="86"/>
    </row>
    <row r="2" spans="1:13" ht="30" customHeight="1" x14ac:dyDescent="0.25">
      <c r="A2" s="20" t="s">
        <v>20</v>
      </c>
      <c r="B2" s="25"/>
      <c r="C2" s="20" t="s">
        <v>126</v>
      </c>
      <c r="D2" s="25"/>
      <c r="J2" s="21" t="s">
        <v>21</v>
      </c>
      <c r="K2" s="21" t="s">
        <v>119</v>
      </c>
      <c r="L2" s="21" t="s">
        <v>127</v>
      </c>
      <c r="M2" s="21" t="s">
        <v>137</v>
      </c>
    </row>
    <row r="3" spans="1:13" ht="15" customHeight="1" x14ac:dyDescent="0.25">
      <c r="J3" s="21" t="s">
        <v>22</v>
      </c>
      <c r="K3" s="21" t="s">
        <v>120</v>
      </c>
      <c r="L3" s="21" t="s">
        <v>128</v>
      </c>
      <c r="M3" s="21" t="s">
        <v>319</v>
      </c>
    </row>
    <row r="4" spans="1:13" ht="30" customHeight="1" x14ac:dyDescent="0.25">
      <c r="A4" s="20" t="s">
        <v>111</v>
      </c>
      <c r="B4" s="25"/>
      <c r="C4" s="20" t="s">
        <v>112</v>
      </c>
      <c r="D4" s="25"/>
      <c r="J4" s="21" t="s">
        <v>23</v>
      </c>
      <c r="K4" s="21" t="s">
        <v>121</v>
      </c>
      <c r="L4" s="21" t="s">
        <v>129</v>
      </c>
      <c r="M4" s="21" t="s">
        <v>316</v>
      </c>
    </row>
    <row r="5" spans="1:13" ht="15" customHeight="1" x14ac:dyDescent="0.25">
      <c r="J5" s="21" t="s">
        <v>24</v>
      </c>
      <c r="K5" s="21" t="s">
        <v>122</v>
      </c>
      <c r="L5" s="21" t="s">
        <v>130</v>
      </c>
      <c r="M5" s="21" t="s">
        <v>310</v>
      </c>
    </row>
    <row r="6" spans="1:13" ht="30" customHeight="1" x14ac:dyDescent="0.25">
      <c r="A6" s="20" t="s">
        <v>113</v>
      </c>
      <c r="B6" s="25"/>
      <c r="C6" s="20" t="s">
        <v>114</v>
      </c>
      <c r="D6" s="25"/>
      <c r="J6" s="21" t="s">
        <v>25</v>
      </c>
      <c r="K6" s="21" t="s">
        <v>123</v>
      </c>
      <c r="L6" s="21" t="s">
        <v>131</v>
      </c>
      <c r="M6" s="21" t="s">
        <v>320</v>
      </c>
    </row>
    <row r="7" spans="1:13" ht="30" customHeight="1" x14ac:dyDescent="0.25">
      <c r="J7" s="21" t="s">
        <v>314</v>
      </c>
      <c r="K7" s="21" t="s">
        <v>124</v>
      </c>
      <c r="L7" s="21" t="s">
        <v>132</v>
      </c>
      <c r="M7" s="21" t="s">
        <v>312</v>
      </c>
    </row>
    <row r="8" spans="1:13" ht="30" customHeight="1" x14ac:dyDescent="0.25">
      <c r="A8" s="20" t="s">
        <v>115</v>
      </c>
      <c r="B8" s="25"/>
      <c r="C8" s="20" t="s">
        <v>116</v>
      </c>
      <c r="D8" s="26"/>
      <c r="J8" s="21" t="s">
        <v>26</v>
      </c>
      <c r="K8" s="21" t="s">
        <v>125</v>
      </c>
      <c r="L8" s="21" t="s">
        <v>133</v>
      </c>
      <c r="M8" s="21" t="s">
        <v>138</v>
      </c>
    </row>
    <row r="9" spans="1:13" ht="15" customHeight="1" x14ac:dyDescent="0.25">
      <c r="J9" s="21" t="s">
        <v>27</v>
      </c>
      <c r="K9" s="21"/>
      <c r="L9" s="21" t="s">
        <v>134</v>
      </c>
      <c r="M9" s="21" t="s">
        <v>318</v>
      </c>
    </row>
    <row r="10" spans="1:13" ht="30" customHeight="1" x14ac:dyDescent="0.25">
      <c r="A10" s="20" t="s">
        <v>117</v>
      </c>
      <c r="B10" s="25"/>
      <c r="C10" s="20" t="s">
        <v>118</v>
      </c>
      <c r="D10" s="25"/>
      <c r="J10" s="21" t="s">
        <v>28</v>
      </c>
      <c r="K10" s="21"/>
      <c r="L10" s="21" t="s">
        <v>135</v>
      </c>
      <c r="M10" s="21" t="s">
        <v>317</v>
      </c>
    </row>
    <row r="11" spans="1:13" ht="15" customHeight="1" x14ac:dyDescent="0.25">
      <c r="J11" s="21" t="s">
        <v>29</v>
      </c>
      <c r="K11" s="21"/>
      <c r="L11" s="21"/>
      <c r="M11" s="21" t="s">
        <v>321</v>
      </c>
    </row>
    <row r="12" spans="1:13" ht="30" customHeight="1" x14ac:dyDescent="0.25">
      <c r="A12" s="20" t="s">
        <v>139</v>
      </c>
      <c r="B12" s="25"/>
      <c r="C12" s="20" t="s">
        <v>140</v>
      </c>
      <c r="D12" s="26"/>
      <c r="J12" s="21" t="s">
        <v>30</v>
      </c>
      <c r="K12" s="21"/>
      <c r="L12" s="21"/>
      <c r="M12" s="21" t="s">
        <v>322</v>
      </c>
    </row>
    <row r="13" spans="1:13" ht="60" customHeight="1" x14ac:dyDescent="0.25">
      <c r="A13" s="86" t="s">
        <v>142</v>
      </c>
      <c r="B13" s="86"/>
      <c r="C13" s="86"/>
      <c r="D13" s="86"/>
      <c r="J13" s="21" t="s">
        <v>31</v>
      </c>
      <c r="K13" s="21"/>
      <c r="L13" s="21"/>
      <c r="M13" s="21" t="s">
        <v>136</v>
      </c>
    </row>
    <row r="14" spans="1:13" ht="30" customHeight="1" x14ac:dyDescent="0.25">
      <c r="A14" s="20" t="s">
        <v>141</v>
      </c>
      <c r="B14" s="27"/>
      <c r="C14" s="20" t="s">
        <v>3</v>
      </c>
      <c r="D14" s="27"/>
      <c r="J14" s="21" t="s">
        <v>32</v>
      </c>
      <c r="K14" s="21"/>
      <c r="L14" s="21"/>
      <c r="M14" s="21" t="s">
        <v>311</v>
      </c>
    </row>
    <row r="15" spans="1:13" ht="30" customHeight="1" x14ac:dyDescent="0.25">
      <c r="A15" s="20" t="s">
        <v>4</v>
      </c>
      <c r="B15" s="27"/>
      <c r="C15" s="20" t="s">
        <v>5</v>
      </c>
      <c r="D15" s="27"/>
      <c r="J15" s="21" t="s">
        <v>33</v>
      </c>
      <c r="K15" s="21"/>
      <c r="L15" s="21"/>
      <c r="M15" s="21" t="s">
        <v>323</v>
      </c>
    </row>
    <row r="16" spans="1:13" ht="30" customHeight="1" x14ac:dyDescent="0.25">
      <c r="A16" s="20" t="s">
        <v>143</v>
      </c>
      <c r="B16" s="27"/>
      <c r="C16" s="20" t="s">
        <v>144</v>
      </c>
      <c r="D16" s="27"/>
      <c r="J16" s="21" t="s">
        <v>34</v>
      </c>
      <c r="K16" s="21"/>
      <c r="L16" s="21"/>
      <c r="M16" s="21" t="s">
        <v>324</v>
      </c>
    </row>
    <row r="17" spans="1:13" ht="30" customHeight="1" x14ac:dyDescent="0.25">
      <c r="A17" s="20" t="s">
        <v>145</v>
      </c>
      <c r="B17" s="27"/>
      <c r="C17" s="20" t="s">
        <v>146</v>
      </c>
      <c r="D17" s="27"/>
      <c r="J17" s="21" t="s">
        <v>35</v>
      </c>
      <c r="K17" s="21"/>
      <c r="L17" s="21"/>
      <c r="M17" s="21"/>
    </row>
    <row r="18" spans="1:13" ht="30" customHeight="1" x14ac:dyDescent="0.25">
      <c r="A18" s="20" t="s">
        <v>147</v>
      </c>
      <c r="B18" s="27"/>
      <c r="C18" s="20" t="s">
        <v>148</v>
      </c>
      <c r="D18" s="27"/>
      <c r="J18" s="21" t="s">
        <v>36</v>
      </c>
      <c r="K18" s="21"/>
      <c r="L18" s="21"/>
      <c r="M18" s="21"/>
    </row>
    <row r="19" spans="1:13" ht="30" customHeight="1" x14ac:dyDescent="0.25">
      <c r="A19" s="20" t="s">
        <v>149</v>
      </c>
      <c r="B19" s="27"/>
      <c r="C19" s="20" t="s">
        <v>150</v>
      </c>
      <c r="D19" s="27"/>
      <c r="J19" s="21" t="s">
        <v>37</v>
      </c>
      <c r="K19" s="21"/>
      <c r="L19" s="21"/>
      <c r="M19" s="21"/>
    </row>
    <row r="20" spans="1:13" ht="30" customHeight="1" x14ac:dyDescent="0.25">
      <c r="A20" s="20" t="s">
        <v>151</v>
      </c>
      <c r="B20" s="27"/>
      <c r="C20" s="20" t="s">
        <v>6</v>
      </c>
      <c r="D20" s="27"/>
      <c r="J20" s="21" t="s">
        <v>38</v>
      </c>
      <c r="K20" s="21"/>
      <c r="L20" s="21"/>
      <c r="M20" s="21"/>
    </row>
    <row r="21" spans="1:13" ht="30" customHeight="1" x14ac:dyDescent="0.25">
      <c r="A21" s="20" t="s">
        <v>7</v>
      </c>
      <c r="B21" s="27"/>
      <c r="C21" s="20" t="s">
        <v>8</v>
      </c>
      <c r="D21" s="27"/>
      <c r="J21" s="21" t="s">
        <v>39</v>
      </c>
      <c r="K21" s="21"/>
      <c r="L21" s="21"/>
      <c r="M21" s="21"/>
    </row>
    <row r="22" spans="1:13" ht="30" customHeight="1" x14ac:dyDescent="0.25">
      <c r="A22" s="20" t="s">
        <v>152</v>
      </c>
      <c r="B22" s="27"/>
      <c r="C22" s="20" t="s">
        <v>0</v>
      </c>
      <c r="D22" s="65"/>
      <c r="J22" s="21" t="s">
        <v>315</v>
      </c>
      <c r="K22" s="21"/>
      <c r="L22" s="21"/>
      <c r="M22" s="21"/>
    </row>
    <row r="23" spans="1:13" ht="60" customHeight="1" x14ac:dyDescent="0.25">
      <c r="A23" s="86" t="s">
        <v>153</v>
      </c>
      <c r="B23" s="86"/>
      <c r="C23" s="86"/>
      <c r="D23" s="86"/>
      <c r="J23" s="21" t="s">
        <v>40</v>
      </c>
      <c r="K23" s="21"/>
      <c r="L23" s="21"/>
      <c r="M23" s="21"/>
    </row>
    <row r="24" spans="1:13" ht="30" customHeight="1" x14ac:dyDescent="0.25">
      <c r="A24" s="87" t="s">
        <v>155</v>
      </c>
      <c r="B24" s="87"/>
      <c r="C24" s="87"/>
      <c r="D24" s="27"/>
      <c r="J24" s="21" t="s">
        <v>41</v>
      </c>
      <c r="K24" s="21"/>
      <c r="L24" s="21"/>
      <c r="M24" s="21"/>
    </row>
    <row r="25" spans="1:13" ht="15" customHeight="1" x14ac:dyDescent="0.25">
      <c r="J25" s="21" t="s">
        <v>42</v>
      </c>
      <c r="K25" s="21"/>
      <c r="L25" s="21"/>
      <c r="M25" s="21"/>
    </row>
    <row r="26" spans="1:13" ht="30" customHeight="1" x14ac:dyDescent="0.25">
      <c r="A26" s="20" t="s">
        <v>156</v>
      </c>
      <c r="B26" s="27"/>
      <c r="C26" s="22" t="s">
        <v>157</v>
      </c>
      <c r="D26" s="28"/>
      <c r="J26" s="21" t="s">
        <v>43</v>
      </c>
      <c r="K26" s="21"/>
      <c r="L26" s="21"/>
      <c r="M26" s="21"/>
    </row>
    <row r="27" spans="1:13" ht="15" customHeight="1" x14ac:dyDescent="0.25">
      <c r="J27" s="21" t="s">
        <v>44</v>
      </c>
      <c r="K27" s="21"/>
      <c r="L27" s="21"/>
      <c r="M27" s="21"/>
    </row>
    <row r="28" spans="1:13" ht="30" customHeight="1" x14ac:dyDescent="0.25">
      <c r="A28" s="20" t="s">
        <v>158</v>
      </c>
      <c r="B28" s="27"/>
      <c r="C28" s="22" t="s">
        <v>159</v>
      </c>
      <c r="D28" s="28"/>
      <c r="J28" s="21" t="s">
        <v>45</v>
      </c>
      <c r="K28" s="21"/>
      <c r="L28" s="21"/>
      <c r="M28" s="21"/>
    </row>
    <row r="29" spans="1:13" ht="60" customHeight="1" x14ac:dyDescent="0.25">
      <c r="A29" s="86" t="s">
        <v>160</v>
      </c>
      <c r="B29" s="86"/>
      <c r="C29" s="86"/>
      <c r="D29" s="86"/>
      <c r="J29" s="21" t="s">
        <v>46</v>
      </c>
      <c r="K29" s="21"/>
      <c r="L29" s="21"/>
      <c r="M29" s="21"/>
    </row>
    <row r="30" spans="1:13" ht="30" customHeight="1" x14ac:dyDescent="0.25">
      <c r="A30" s="20" t="s">
        <v>161</v>
      </c>
      <c r="B30" s="27"/>
      <c r="C30" s="20" t="s">
        <v>162</v>
      </c>
      <c r="D30" s="27"/>
      <c r="J30" s="21" t="s">
        <v>47</v>
      </c>
      <c r="K30" s="21"/>
      <c r="L30" s="21"/>
      <c r="M30" s="21"/>
    </row>
    <row r="31" spans="1:13" ht="30" customHeight="1" x14ac:dyDescent="0.25">
      <c r="B31" s="23" t="s">
        <v>165</v>
      </c>
      <c r="C31" s="20" t="s">
        <v>163</v>
      </c>
      <c r="D31" s="27"/>
      <c r="J31" s="21" t="s">
        <v>48</v>
      </c>
      <c r="K31" s="21"/>
      <c r="L31" s="21"/>
      <c r="M31" s="21"/>
    </row>
    <row r="32" spans="1:13" ht="30" customHeight="1" x14ac:dyDescent="0.25">
      <c r="C32" s="20" t="s">
        <v>112</v>
      </c>
      <c r="D32" s="27"/>
      <c r="J32" s="21" t="s">
        <v>49</v>
      </c>
      <c r="K32" s="21"/>
      <c r="L32" s="21"/>
      <c r="M32" s="21"/>
    </row>
    <row r="33" spans="1:13" ht="30" customHeight="1" x14ac:dyDescent="0.25">
      <c r="C33" s="20" t="s">
        <v>164</v>
      </c>
      <c r="D33" s="27"/>
      <c r="J33" s="21" t="s">
        <v>50</v>
      </c>
      <c r="K33" s="21"/>
      <c r="L33" s="21"/>
      <c r="M33" s="21"/>
    </row>
    <row r="34" spans="1:13" ht="15" customHeight="1" x14ac:dyDescent="0.25">
      <c r="J34" s="21" t="s">
        <v>51</v>
      </c>
      <c r="K34" s="21"/>
      <c r="L34" s="21"/>
      <c r="M34" s="21"/>
    </row>
    <row r="35" spans="1:13" ht="30" customHeight="1" x14ac:dyDescent="0.25">
      <c r="A35" s="87" t="s">
        <v>166</v>
      </c>
      <c r="B35" s="87"/>
      <c r="C35" s="88"/>
      <c r="D35" s="27"/>
      <c r="J35" s="21" t="s">
        <v>52</v>
      </c>
      <c r="K35" s="21"/>
      <c r="L35" s="21"/>
      <c r="M35" s="21"/>
    </row>
    <row r="36" spans="1:13" ht="15" customHeight="1" x14ac:dyDescent="0.25">
      <c r="J36" s="21" t="s">
        <v>53</v>
      </c>
      <c r="K36" s="21"/>
      <c r="L36" s="21"/>
      <c r="M36" s="21"/>
    </row>
    <row r="37" spans="1:13" ht="30" customHeight="1" x14ac:dyDescent="0.25">
      <c r="A37" s="87" t="s">
        <v>167</v>
      </c>
      <c r="B37" s="87"/>
      <c r="C37" s="87"/>
      <c r="D37" s="27"/>
      <c r="J37" s="21" t="s">
        <v>54</v>
      </c>
      <c r="K37" s="21"/>
      <c r="L37" s="21"/>
      <c r="M37" s="21"/>
    </row>
    <row r="38" spans="1:13" ht="60" customHeight="1" x14ac:dyDescent="0.25">
      <c r="A38" s="86" t="s">
        <v>168</v>
      </c>
      <c r="B38" s="86"/>
      <c r="C38" s="86"/>
      <c r="D38" s="86"/>
      <c r="J38" s="21" t="s">
        <v>55</v>
      </c>
      <c r="K38" s="21"/>
      <c r="L38" s="21"/>
      <c r="M38" s="21"/>
    </row>
    <row r="39" spans="1:13" ht="30" customHeight="1" x14ac:dyDescent="0.25">
      <c r="A39" s="20" t="s">
        <v>169</v>
      </c>
      <c r="B39" s="27"/>
      <c r="C39" s="20" t="s">
        <v>170</v>
      </c>
      <c r="D39" s="27"/>
      <c r="J39" s="21" t="s">
        <v>56</v>
      </c>
      <c r="K39" s="21"/>
      <c r="L39" s="21"/>
      <c r="M39" s="21"/>
    </row>
    <row r="40" spans="1:13" ht="30" customHeight="1" x14ac:dyDescent="0.25">
      <c r="A40" s="20" t="s">
        <v>171</v>
      </c>
      <c r="B40" s="27"/>
      <c r="C40" s="20" t="s">
        <v>172</v>
      </c>
      <c r="D40" s="27"/>
      <c r="J40" s="21" t="s">
        <v>57</v>
      </c>
      <c r="K40" s="21"/>
      <c r="L40" s="21"/>
      <c r="M40" s="21"/>
    </row>
    <row r="41" spans="1:13" ht="30" customHeight="1" x14ac:dyDescent="0.25">
      <c r="A41" s="20" t="s">
        <v>9</v>
      </c>
      <c r="B41" s="27"/>
      <c r="C41" s="20" t="s">
        <v>10</v>
      </c>
      <c r="D41" s="27"/>
      <c r="J41" s="21" t="s">
        <v>58</v>
      </c>
      <c r="K41" s="21"/>
      <c r="L41" s="21"/>
      <c r="M41" s="21"/>
    </row>
    <row r="42" spans="1:13" ht="30" customHeight="1" x14ac:dyDescent="0.25">
      <c r="A42" s="20" t="s">
        <v>173</v>
      </c>
      <c r="B42" s="27"/>
      <c r="C42" s="20" t="s">
        <v>2</v>
      </c>
      <c r="D42" s="27"/>
      <c r="J42" s="21" t="s">
        <v>59</v>
      </c>
      <c r="K42" s="21"/>
      <c r="L42" s="21"/>
      <c r="M42" s="21"/>
    </row>
    <row r="43" spans="1:13" ht="30" customHeight="1" x14ac:dyDescent="0.25">
      <c r="A43" s="20" t="s">
        <v>174</v>
      </c>
      <c r="B43" s="27"/>
      <c r="C43" s="20" t="s">
        <v>175</v>
      </c>
      <c r="D43" s="27"/>
      <c r="J43" s="21" t="s">
        <v>60</v>
      </c>
      <c r="K43" s="21"/>
      <c r="L43" s="21"/>
      <c r="M43" s="21"/>
    </row>
    <row r="44" spans="1:13" ht="30" customHeight="1" x14ac:dyDescent="0.25">
      <c r="A44" s="20" t="s">
        <v>11</v>
      </c>
      <c r="B44" s="27"/>
      <c r="C44" s="20" t="s">
        <v>13</v>
      </c>
      <c r="D44" s="27"/>
      <c r="J44" s="21" t="s">
        <v>61</v>
      </c>
      <c r="K44" s="21"/>
      <c r="L44" s="21"/>
      <c r="M44" s="21"/>
    </row>
    <row r="45" spans="1:13" ht="30" customHeight="1" x14ac:dyDescent="0.25">
      <c r="A45" s="20" t="s">
        <v>12</v>
      </c>
      <c r="B45" s="27"/>
      <c r="C45" s="20" t="s">
        <v>1</v>
      </c>
      <c r="D45" s="65"/>
      <c r="J45" s="21" t="s">
        <v>62</v>
      </c>
      <c r="K45" s="21"/>
      <c r="L45" s="21"/>
      <c r="M45" s="21"/>
    </row>
    <row r="46" spans="1:13" ht="60" customHeight="1" x14ac:dyDescent="0.25">
      <c r="A46" s="86" t="s">
        <v>176</v>
      </c>
      <c r="B46" s="86"/>
      <c r="C46" s="86"/>
      <c r="D46" s="86"/>
      <c r="J46" s="21" t="s">
        <v>63</v>
      </c>
      <c r="K46" s="21"/>
      <c r="L46" s="21"/>
      <c r="M46" s="21"/>
    </row>
    <row r="47" spans="1:13" ht="30" customHeight="1" x14ac:dyDescent="0.25">
      <c r="A47" s="24" t="s">
        <v>177</v>
      </c>
      <c r="C47" s="24"/>
      <c r="J47" s="21" t="s">
        <v>64</v>
      </c>
      <c r="K47" s="21"/>
      <c r="L47" s="21"/>
      <c r="M47" s="21"/>
    </row>
    <row r="48" spans="1:13" ht="30" customHeight="1" x14ac:dyDescent="0.25">
      <c r="A48" s="20" t="s">
        <v>178</v>
      </c>
      <c r="B48" s="29"/>
      <c r="J48" s="21" t="s">
        <v>65</v>
      </c>
      <c r="K48" s="21"/>
      <c r="L48" s="21"/>
      <c r="M48" s="21"/>
    </row>
    <row r="49" spans="1:13" ht="30" customHeight="1" x14ac:dyDescent="0.25">
      <c r="A49" s="20" t="s">
        <v>179</v>
      </c>
      <c r="B49" s="29"/>
      <c r="J49" s="21" t="s">
        <v>66</v>
      </c>
      <c r="K49" s="21"/>
      <c r="L49" s="21"/>
      <c r="M49" s="21"/>
    </row>
    <row r="50" spans="1:13" ht="30" customHeight="1" x14ac:dyDescent="0.25">
      <c r="A50" s="20" t="s">
        <v>180</v>
      </c>
      <c r="B50" s="76">
        <f>B49+B48</f>
        <v>0</v>
      </c>
      <c r="J50" s="21" t="s">
        <v>67</v>
      </c>
      <c r="K50" s="21"/>
      <c r="L50" s="21"/>
      <c r="M50" s="21"/>
    </row>
    <row r="51" spans="1:13" ht="30" customHeight="1" x14ac:dyDescent="0.25">
      <c r="J51" s="21" t="s">
        <v>68</v>
      </c>
      <c r="K51" s="21"/>
      <c r="L51" s="21"/>
      <c r="M51" s="21"/>
    </row>
    <row r="52" spans="1:13" ht="30" customHeight="1" x14ac:dyDescent="0.25">
      <c r="A52" s="24" t="s">
        <v>181</v>
      </c>
      <c r="J52" s="21" t="s">
        <v>69</v>
      </c>
      <c r="K52" s="21"/>
      <c r="L52" s="21"/>
      <c r="M52" s="21"/>
    </row>
    <row r="53" spans="1:13" ht="30" customHeight="1" x14ac:dyDescent="0.25">
      <c r="A53" s="20" t="s">
        <v>182</v>
      </c>
      <c r="B53" s="29"/>
      <c r="J53" s="21" t="s">
        <v>70</v>
      </c>
      <c r="K53" s="21"/>
      <c r="L53" s="21"/>
      <c r="M53" s="21"/>
    </row>
    <row r="54" spans="1:13" ht="30" customHeight="1" x14ac:dyDescent="0.25">
      <c r="A54" s="20" t="s">
        <v>183</v>
      </c>
      <c r="B54" s="29"/>
      <c r="J54" s="21" t="s">
        <v>71</v>
      </c>
      <c r="K54" s="21"/>
      <c r="L54" s="21"/>
      <c r="M54" s="21"/>
    </row>
    <row r="55" spans="1:13" ht="30" customHeight="1" x14ac:dyDescent="0.25">
      <c r="A55" s="20" t="s">
        <v>184</v>
      </c>
      <c r="B55" s="29"/>
      <c r="J55" s="21" t="s">
        <v>72</v>
      </c>
      <c r="K55" s="21"/>
      <c r="L55" s="21"/>
      <c r="M55" s="21"/>
    </row>
    <row r="56" spans="1:13" ht="30" customHeight="1" x14ac:dyDescent="0.25">
      <c r="A56" s="20" t="s">
        <v>185</v>
      </c>
      <c r="B56" s="29"/>
      <c r="J56" s="21" t="s">
        <v>73</v>
      </c>
      <c r="K56" s="21"/>
      <c r="L56" s="21"/>
      <c r="M56" s="21"/>
    </row>
    <row r="57" spans="1:13" ht="30" customHeight="1" x14ac:dyDescent="0.25">
      <c r="A57" s="20" t="s">
        <v>186</v>
      </c>
      <c r="B57" s="76">
        <f>B56+B55+B54+B53</f>
        <v>0</v>
      </c>
      <c r="J57" s="21" t="s">
        <v>74</v>
      </c>
      <c r="K57" s="21"/>
      <c r="L57" s="21"/>
      <c r="M57" s="21"/>
    </row>
    <row r="58" spans="1:13" ht="60" customHeight="1" x14ac:dyDescent="0.25">
      <c r="A58" s="86" t="s">
        <v>187</v>
      </c>
      <c r="B58" s="86"/>
      <c r="C58" s="86"/>
      <c r="D58" s="86"/>
      <c r="J58" s="21" t="s">
        <v>75</v>
      </c>
      <c r="K58" s="21"/>
      <c r="L58" s="21"/>
      <c r="M58" s="21"/>
    </row>
    <row r="59" spans="1:13" ht="120" customHeight="1" x14ac:dyDescent="0.25">
      <c r="A59" s="68"/>
      <c r="B59"/>
      <c r="C59"/>
      <c r="D59"/>
      <c r="J59" s="21" t="s">
        <v>76</v>
      </c>
      <c r="K59" s="21"/>
      <c r="L59" s="21"/>
      <c r="M59" s="21"/>
    </row>
    <row r="60" spans="1:13" ht="30" customHeight="1" x14ac:dyDescent="0.25">
      <c r="J60" s="21" t="s">
        <v>77</v>
      </c>
      <c r="K60" s="21"/>
      <c r="L60" s="21"/>
      <c r="M60" s="21"/>
    </row>
    <row r="61" spans="1:13" ht="30" customHeight="1" x14ac:dyDescent="0.25">
      <c r="J61" s="21" t="s">
        <v>78</v>
      </c>
      <c r="K61" s="21"/>
      <c r="L61" s="21"/>
      <c r="M61" s="21"/>
    </row>
    <row r="62" spans="1:13" ht="30" customHeight="1" x14ac:dyDescent="0.25">
      <c r="J62" s="21" t="s">
        <v>79</v>
      </c>
      <c r="K62" s="21"/>
      <c r="L62" s="21"/>
      <c r="M62" s="21"/>
    </row>
    <row r="63" spans="1:13" ht="30" customHeight="1" x14ac:dyDescent="0.25">
      <c r="J63" s="21" t="s">
        <v>80</v>
      </c>
      <c r="K63" s="21"/>
      <c r="L63" s="21"/>
      <c r="M63" s="21"/>
    </row>
    <row r="64" spans="1:13" ht="30" customHeight="1" x14ac:dyDescent="0.25">
      <c r="J64" s="21" t="s">
        <v>81</v>
      </c>
      <c r="K64" s="21"/>
      <c r="L64" s="21"/>
      <c r="M64" s="21"/>
    </row>
    <row r="65" spans="10:13" ht="30" customHeight="1" x14ac:dyDescent="0.25">
      <c r="J65" s="21" t="s">
        <v>82</v>
      </c>
      <c r="K65" s="21"/>
      <c r="L65" s="21"/>
      <c r="M65" s="21"/>
    </row>
    <row r="66" spans="10:13" ht="30" customHeight="1" x14ac:dyDescent="0.25">
      <c r="J66" s="21" t="s">
        <v>83</v>
      </c>
      <c r="K66" s="21"/>
      <c r="L66" s="21"/>
      <c r="M66" s="21"/>
    </row>
    <row r="67" spans="10:13" ht="30" customHeight="1" x14ac:dyDescent="0.25">
      <c r="J67" s="21" t="s">
        <v>84</v>
      </c>
      <c r="K67" s="21"/>
      <c r="L67" s="21"/>
      <c r="M67" s="21"/>
    </row>
    <row r="68" spans="10:13" ht="30" customHeight="1" x14ac:dyDescent="0.25">
      <c r="J68" s="21" t="s">
        <v>85</v>
      </c>
      <c r="K68" s="21"/>
      <c r="L68" s="21"/>
      <c r="M68" s="21"/>
    </row>
    <row r="69" spans="10:13" ht="30" customHeight="1" x14ac:dyDescent="0.25">
      <c r="J69" s="21" t="s">
        <v>86</v>
      </c>
      <c r="K69" s="21"/>
      <c r="L69" s="21"/>
      <c r="M69" s="21"/>
    </row>
    <row r="70" spans="10:13" ht="30" customHeight="1" x14ac:dyDescent="0.25">
      <c r="J70" s="21" t="s">
        <v>87</v>
      </c>
      <c r="K70" s="21"/>
      <c r="L70" s="21"/>
      <c r="M70" s="21"/>
    </row>
    <row r="71" spans="10:13" ht="30" customHeight="1" x14ac:dyDescent="0.25">
      <c r="J71" s="21" t="s">
        <v>88</v>
      </c>
      <c r="K71" s="21"/>
      <c r="L71" s="21"/>
      <c r="M71" s="21"/>
    </row>
    <row r="72" spans="10:13" ht="30" customHeight="1" x14ac:dyDescent="0.25">
      <c r="J72" s="21" t="s">
        <v>89</v>
      </c>
      <c r="K72" s="21"/>
      <c r="L72" s="21"/>
      <c r="M72" s="21"/>
    </row>
    <row r="73" spans="10:13" ht="30" customHeight="1" x14ac:dyDescent="0.25">
      <c r="J73" s="21" t="s">
        <v>90</v>
      </c>
      <c r="K73" s="21"/>
      <c r="L73" s="21"/>
      <c r="M73" s="21"/>
    </row>
    <row r="74" spans="10:13" ht="30" customHeight="1" x14ac:dyDescent="0.25">
      <c r="J74" s="21" t="s">
        <v>91</v>
      </c>
      <c r="K74" s="21"/>
      <c r="L74" s="21"/>
      <c r="M74" s="21"/>
    </row>
    <row r="75" spans="10:13" ht="30" customHeight="1" x14ac:dyDescent="0.25">
      <c r="J75" s="21" t="s">
        <v>92</v>
      </c>
      <c r="K75" s="21"/>
      <c r="L75" s="21"/>
      <c r="M75" s="21"/>
    </row>
    <row r="76" spans="10:13" ht="30" customHeight="1" x14ac:dyDescent="0.25">
      <c r="J76" s="21" t="s">
        <v>93</v>
      </c>
      <c r="K76" s="21"/>
      <c r="L76" s="21"/>
      <c r="M76" s="21"/>
    </row>
    <row r="77" spans="10:13" ht="30" customHeight="1" x14ac:dyDescent="0.25">
      <c r="J77" s="21" t="s">
        <v>94</v>
      </c>
      <c r="K77" s="21"/>
      <c r="L77" s="21"/>
      <c r="M77" s="21"/>
    </row>
    <row r="78" spans="10:13" ht="30" customHeight="1" x14ac:dyDescent="0.25">
      <c r="J78" s="21" t="s">
        <v>95</v>
      </c>
      <c r="K78" s="21"/>
      <c r="L78" s="21"/>
      <c r="M78" s="21"/>
    </row>
    <row r="79" spans="10:13" ht="30" customHeight="1" x14ac:dyDescent="0.25">
      <c r="J79" s="21" t="s">
        <v>96</v>
      </c>
      <c r="K79" s="21"/>
      <c r="L79" s="21"/>
      <c r="M79" s="21"/>
    </row>
    <row r="80" spans="10:13" ht="30" customHeight="1" x14ac:dyDescent="0.25">
      <c r="J80" s="21" t="s">
        <v>97</v>
      </c>
      <c r="K80" s="21"/>
      <c r="L80" s="21"/>
      <c r="M80" s="21"/>
    </row>
    <row r="81" spans="10:13" ht="30" customHeight="1" x14ac:dyDescent="0.25">
      <c r="J81" s="21" t="s">
        <v>98</v>
      </c>
      <c r="K81" s="21"/>
      <c r="L81" s="21"/>
      <c r="M81" s="21"/>
    </row>
    <row r="82" spans="10:13" ht="30" customHeight="1" x14ac:dyDescent="0.25">
      <c r="J82" s="21" t="s">
        <v>99</v>
      </c>
      <c r="K82" s="21"/>
      <c r="L82" s="21"/>
      <c r="M82" s="21"/>
    </row>
    <row r="83" spans="10:13" ht="30" customHeight="1" x14ac:dyDescent="0.25">
      <c r="J83" s="21" t="s">
        <v>100</v>
      </c>
      <c r="K83" s="21"/>
      <c r="L83" s="21"/>
      <c r="M83" s="21"/>
    </row>
    <row r="84" spans="10:13" ht="30" customHeight="1" x14ac:dyDescent="0.25">
      <c r="J84" s="21" t="s">
        <v>101</v>
      </c>
      <c r="K84" s="21"/>
      <c r="L84" s="21"/>
      <c r="M84" s="21"/>
    </row>
    <row r="85" spans="10:13" ht="30" customHeight="1" x14ac:dyDescent="0.25">
      <c r="J85" s="21" t="s">
        <v>102</v>
      </c>
      <c r="K85" s="21"/>
      <c r="L85" s="21"/>
      <c r="M85" s="21"/>
    </row>
    <row r="86" spans="10:13" ht="30" customHeight="1" x14ac:dyDescent="0.25">
      <c r="J86" s="21" t="s">
        <v>103</v>
      </c>
      <c r="K86" s="21"/>
      <c r="L86" s="21"/>
      <c r="M86" s="21"/>
    </row>
    <row r="87" spans="10:13" ht="30" customHeight="1" x14ac:dyDescent="0.25">
      <c r="J87" s="21" t="s">
        <v>104</v>
      </c>
      <c r="K87" s="21"/>
      <c r="L87" s="21"/>
      <c r="M87" s="21"/>
    </row>
    <row r="88" spans="10:13" ht="30" customHeight="1" x14ac:dyDescent="0.25">
      <c r="J88" s="21" t="s">
        <v>105</v>
      </c>
      <c r="K88" s="21"/>
      <c r="L88" s="21"/>
      <c r="M88" s="21"/>
    </row>
    <row r="89" spans="10:13" ht="30" customHeight="1" x14ac:dyDescent="0.25">
      <c r="J89" s="21" t="s">
        <v>106</v>
      </c>
      <c r="K89" s="21"/>
      <c r="L89" s="21"/>
      <c r="M89" s="21"/>
    </row>
    <row r="90" spans="10:13" ht="30" customHeight="1" x14ac:dyDescent="0.25">
      <c r="J90" s="21" t="s">
        <v>107</v>
      </c>
      <c r="K90" s="21"/>
      <c r="L90" s="21"/>
      <c r="M90" s="21"/>
    </row>
    <row r="91" spans="10:13" ht="30" customHeight="1" x14ac:dyDescent="0.25">
      <c r="J91" s="21" t="s">
        <v>108</v>
      </c>
      <c r="K91" s="21"/>
      <c r="L91" s="21"/>
      <c r="M91" s="21"/>
    </row>
    <row r="92" spans="10:13" ht="30" customHeight="1" x14ac:dyDescent="0.25">
      <c r="J92" s="21" t="s">
        <v>109</v>
      </c>
      <c r="K92" s="21"/>
      <c r="L92" s="21"/>
      <c r="M92" s="21"/>
    </row>
    <row r="93" spans="10:13" ht="30" customHeight="1" x14ac:dyDescent="0.25">
      <c r="J93" s="21" t="s">
        <v>109</v>
      </c>
      <c r="K93" s="21"/>
      <c r="L93" s="21"/>
      <c r="M93" s="21"/>
    </row>
    <row r="94" spans="10:13" ht="30" customHeight="1" x14ac:dyDescent="0.25">
      <c r="J94" s="21" t="s">
        <v>109</v>
      </c>
      <c r="K94" s="21"/>
      <c r="L94" s="21"/>
      <c r="M94" s="21"/>
    </row>
    <row r="95" spans="10:13" ht="30" customHeight="1" x14ac:dyDescent="0.25">
      <c r="J95" s="21" t="s">
        <v>109</v>
      </c>
      <c r="K95" s="21"/>
      <c r="L95" s="21"/>
      <c r="M95" s="21"/>
    </row>
    <row r="96" spans="10:13" ht="30" customHeight="1" x14ac:dyDescent="0.25">
      <c r="J96" s="21" t="s">
        <v>109</v>
      </c>
      <c r="K96" s="21"/>
      <c r="L96" s="21"/>
      <c r="M96" s="21"/>
    </row>
    <row r="97" spans="10:13" ht="30" customHeight="1" x14ac:dyDescent="0.25">
      <c r="J97" s="21" t="s">
        <v>109</v>
      </c>
      <c r="K97" s="21"/>
      <c r="L97" s="21"/>
      <c r="M97" s="21"/>
    </row>
    <row r="98" spans="10:13" ht="30" customHeight="1" x14ac:dyDescent="0.25">
      <c r="K98" s="21"/>
      <c r="L98" s="21"/>
      <c r="M98" s="21"/>
    </row>
  </sheetData>
  <sheetProtection password="CDC0" sheet="1" objects="1" scenarios="1"/>
  <dataConsolidate/>
  <mergeCells count="10">
    <mergeCell ref="A1:D1"/>
    <mergeCell ref="A13:D13"/>
    <mergeCell ref="A23:D23"/>
    <mergeCell ref="A24:C24"/>
    <mergeCell ref="A58:D58"/>
    <mergeCell ref="A29:D29"/>
    <mergeCell ref="A35:C35"/>
    <mergeCell ref="A37:C37"/>
    <mergeCell ref="A38:D38"/>
    <mergeCell ref="A46:D46"/>
  </mergeCells>
  <dataValidations xWindow="858" yWindow="849" count="25">
    <dataValidation type="list" allowBlank="1" showInputMessage="1" showErrorMessage="1" errorTitle="Fehler" error="Bitte nur ja auswählen, wenn ein Büro zur Verfügung steht." promptTitle="Büro" prompt="Bitte wählen Sie ein &quot;ja&quot; aus, wenn ein Büro zur Verfügung steht." sqref="B30">
      <formula1>"ja"</formula1>
    </dataValidation>
    <dataValidation allowBlank="1" showInputMessage="1" showErrorMessage="1" promptTitle="Trägername" prompt="Bitte tragen Sie hier die genaue Bezeichnung des Trägers ein." sqref="B2"/>
    <dataValidation allowBlank="1" showInputMessage="1" showErrorMessage="1" promptTitle="Ansprechperson" prompt="Bitte tragen Sie hier den Namen der Ansprechperson für Rückfragen etc. ein." sqref="B4"/>
    <dataValidation allowBlank="1" showInputMessage="1" showErrorMessage="1" promptTitle="Telefon" prompt="Bitte tragen Sie hier eine Telefonnummer für mögliche Rückfragen ein." sqref="D4"/>
    <dataValidation allowBlank="1" showInputMessage="1" showErrorMessage="1" promptTitle="PLZ und Ort" prompt="Bitte tragen Sie hier die PLZ und den Ort des Trägers ein." sqref="B6"/>
    <dataValidation allowBlank="1" showInputMessage="1" showErrorMessage="1" promptTitle="Straße und Nummer" prompt="Bitte hinterlegen Sie hier die Angaben zur Straße und Hausnummer." sqref="D6"/>
    <dataValidation type="list" allowBlank="1" showInputMessage="1" showErrorMessage="1" errorTitle="Fehler" error="Bitte nur aus der Liste auswählen!" promptTitle="Jugendamt" prompt="Bitte wählen Sie aus der Liste das zuständige Jugendamt aus. Achtung: Entscheident ist das Jugendamt am JaS-Einsatzort/der Schule!" sqref="B10">
      <formula1>Jugendämter_Bay</formula1>
    </dataValidation>
    <dataValidation allowBlank="1" showInputMessage="1" showErrorMessage="1" promptTitle="JaS-Einsatzort" prompt="Bitte tragen Sie hier den Namen der Schule ein." sqref="B8"/>
    <dataValidation allowBlank="1" showInputMessage="1" showErrorMessage="1" promptTitle="Schulnummer" prompt="Bitte tragen Sie hier - sofern vorhanden - die Schulnummer ein." sqref="D8"/>
    <dataValidation type="list" allowBlank="1" showInputMessage="1" showErrorMessage="1" errorTitle="Fehler" error="Bitte nur aus der Liste auswählen!" promptTitle="Regierung" prompt="Bitte wählen Sie aus der Liste die zuständige Regierung aus." sqref="D10">
      <formula1>Regierungen</formula1>
    </dataValidation>
    <dataValidation type="list" allowBlank="1" showInputMessage="1" showErrorMessage="1" errorTitle="Fehler" error="Bitte nur aus der Liste auswählen!" promptTitle="Trägertyp" prompt="Bitte wählen Sie aus der Liste den entsprechenden Trägertyp aus." sqref="D2">
      <formula1>Trägertyp</formula1>
    </dataValidation>
    <dataValidation type="list" allowBlank="1" showInputMessage="1" showErrorMessage="1" errorTitle="Fehler" error="Bitte nur aus der Liste auswählen!" promptTitle="Schulart" prompt="Bitte wählen Sie aus der Liste die zutreffende Schulart des JaS-Einsatzortes aus." sqref="B12">
      <formula1>$M$2:$M$16</formula1>
    </dataValidation>
    <dataValidation type="whole" allowBlank="1" showInputMessage="1" showErrorMessage="1" errorTitle="Fehler" error="Bitte nur ganze Zahlen (z.B. 423, 89). Keine ungefähren Angaben wie z.B.: &quot;ca. 500&quot; oder &quot;80-90&quot;." promptTitle="Anzahl der Schüler/innen" prompt="Bitte tragen Sie hier die Anzahl der Schüler/innen am Standort des JaS-Einsatzortes ein." sqref="D12">
      <formula1>0</formula1>
      <formula2>9999</formula2>
    </dataValidation>
    <dataValidation type="list" allowBlank="1" showInputMessage="1" showErrorMessage="1" errorTitle="Fehler" error="Bitte nur ja auswählen, wenn das Merkmal zutrifft." promptTitle="Merkmal" prompt="Bitte wählen Sie ein &quot;ja&quot; aus, wenn dieses Merkmal zutrifft." sqref="B14:B22 D30:D33 D14:D21">
      <formula1>"ja"</formula1>
    </dataValidation>
    <dataValidation type="list" allowBlank="1" showInputMessage="1" showErrorMessage="1" errorTitle="Fehler" error="Bitte nur ja auswählen, wenn die Gespräche stattfinden." promptTitle="Gespräche" prompt="Bitte wählen Sie ein &quot;ja&quot; aus, wenn regelmäßige Gespräche stattfinden." sqref="D24">
      <formula1>"ja"</formula1>
    </dataValidation>
    <dataValidation type="list" allowBlank="1" showInputMessage="1" showErrorMessage="1" errorTitle="Fehler" error="Bitte nur ja auswählen, wenn ein Konzept vorliegt." promptTitle="Konzept" prompt="Bitte wählen Sie ein &quot;ja&quot; aus, wenn ein Konzept vorliegt." sqref="B26">
      <formula1>"ja"</formula1>
    </dataValidation>
    <dataValidation type="date" allowBlank="1" showInputMessage="1" showErrorMessage="1" errorTitle="Fehler" error="Bitte Datum nur im Formalt TT.MM.JJJJ eingeben (z.B. 01.04.2016)" promptTitle="Datum Fortschreibung" prompt="Bitte geben Sie hier das Datum der letzten Fortschreibung an (Format: TT.MM.JJJJ)" sqref="D26">
      <formula1>36526</formula1>
      <formula2>46022</formula2>
    </dataValidation>
    <dataValidation type="date" allowBlank="1" showInputMessage="1" showErrorMessage="1" errorTitle="Fehler" error="Bitte Datum nur im Formalt TT.MM.JJJJ eingeben (z.B. 01.04.2016)" promptTitle="Sitzung Fachbeirat" prompt="Bitte geben Sie hier das Datum der letzten Sitzung des JaS-Fachbeirates an (Format: TT.MM.JJJJ)" sqref="D28">
      <formula1>36526</formula1>
      <formula2>46022</formula2>
    </dataValidation>
    <dataValidation type="list" allowBlank="1" showInputMessage="1" showErrorMessage="1" errorTitle="Fehler" error="Bitte nur ja auswählen, wenn ein Beirat eingerichtet ist." promptTitle="Fachbeirat" prompt="Bitte wählen Sie ein &quot;ja&quot; aus, wenn ein Beirat eingerichtet ist." sqref="B28">
      <formula1>"ja"</formula1>
    </dataValidation>
    <dataValidation type="list" allowBlank="1" showInputMessage="1" showErrorMessage="1" errorTitle="Fehler" error="Bitte nur ja auswählen, wenn andere Räume zur Verfügung stehen." promptTitle="andere Räume" prompt="Bitte wählen Sie ein &quot;ja&quot; aus, wenn auch andere Räume genutzt werden können." sqref="D35">
      <formula1>"ja"</formula1>
    </dataValidation>
    <dataValidation type="list" allowBlank="1" showInputMessage="1" showErrorMessage="1" errorTitle="Fehler" error="Bitte nur ja auswählen, wenn ein Budget zur Verfügung steht." promptTitle="Budget" prompt="Bitte wählen Sie ein &quot;ja&quot; aus, wenn ein Budget zur Verfügung steht." sqref="D37">
      <formula1>"ja"</formula1>
    </dataValidation>
    <dataValidation type="list" allowBlank="1" showInputMessage="1" showErrorMessage="1" errorTitle="Fehler" error="Bitte nur ja auswählen, wenn es mit diesem Partner Arbeitstreffen/Kontakte gibt." promptTitle="Arbeitstreffen/Kontakte" prompt="Bitte wählen Sie ein &quot;ja&quot; aus, wenn mit diesem Partner regelmäßige Arbeitstreffen bzw. institutionalisierte Kontakte stattfinden." sqref="B39:B45 D39:D44">
      <formula1>"ja"</formula1>
    </dataValidation>
    <dataValidation type="decimal" allowBlank="1" showInputMessage="1" showErrorMessage="1" errorTitle="Fehler" error="Bitte nur ganze Zahlen - ggf. mit zwei Stellen nach dem Komma eintragen (z.B. 3075,25)." promptTitle="Kosten" prompt="Tragen Sie hier bitte die jeweiligen Kosten ein." sqref="B48:B49 B53:B56">
      <formula1>1</formula1>
      <formula2>1000000</formula2>
    </dataValidation>
    <dataValidation type="textLength" allowBlank="1" showInputMessage="1" showErrorMessage="1" promptTitle="Merkmal" prompt="Bitte tragen Sie hier ganz kurz (max. 50 Zeichen) die sonstigen Merkmale ein." sqref="D22">
      <formula1>0</formula1>
      <formula2>50</formula2>
    </dataValidation>
    <dataValidation type="textLength" allowBlank="1" showInputMessage="1" showErrorMessage="1" promptTitle="Arbeitstreffen/Kontakte" prompt="Bitte tragen Sie hier ganz kurz (max. 50 Zeichen) die sonstigen Kontaktpartner ein." sqref="D45">
      <formula1>0</formula1>
      <formula2>50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E72"/>
  <sheetViews>
    <sheetView showZeros="0" workbookViewId="0">
      <pane ySplit="3" topLeftCell="A4" activePane="bottomLeft" state="frozen"/>
      <selection pane="bottomLeft" activeCell="E4" sqref="E4"/>
    </sheetView>
  </sheetViews>
  <sheetFormatPr baseColWidth="10" defaultColWidth="11" defaultRowHeight="30" customHeight="1" x14ac:dyDescent="0.25"/>
  <cols>
    <col min="1" max="1" width="54.3984375" style="20" customWidth="1"/>
    <col min="2" max="5" width="25.59765625" style="59" customWidth="1"/>
    <col min="6" max="16384" width="11" style="59"/>
  </cols>
  <sheetData>
    <row r="1" spans="1:5" ht="60" customHeight="1" x14ac:dyDescent="0.25">
      <c r="A1" s="86" t="s">
        <v>190</v>
      </c>
      <c r="B1" s="86"/>
      <c r="C1" s="86"/>
      <c r="D1" s="86"/>
      <c r="E1" s="86"/>
    </row>
    <row r="2" spans="1:5" ht="30" customHeight="1" x14ac:dyDescent="0.25">
      <c r="A2" s="20" t="s">
        <v>189</v>
      </c>
      <c r="B2" s="26"/>
      <c r="C2" s="26"/>
      <c r="D2" s="26"/>
      <c r="E2" s="26"/>
    </row>
    <row r="3" spans="1:5" ht="15" customHeight="1" x14ac:dyDescent="0.25"/>
    <row r="4" spans="1:5" ht="30" customHeight="1" x14ac:dyDescent="0.25">
      <c r="A4" s="66" t="s">
        <v>191</v>
      </c>
      <c r="B4" s="60"/>
      <c r="C4" s="60"/>
      <c r="D4" s="60"/>
      <c r="E4" s="60"/>
    </row>
    <row r="5" spans="1:5" ht="30" customHeight="1" x14ac:dyDescent="0.25">
      <c r="A5" s="66" t="s">
        <v>192</v>
      </c>
      <c r="B5" s="60"/>
      <c r="C5" s="60"/>
      <c r="D5" s="60"/>
      <c r="E5" s="60"/>
    </row>
    <row r="6" spans="1:5" ht="15" customHeight="1" x14ac:dyDescent="0.25">
      <c r="A6" s="66"/>
    </row>
    <row r="7" spans="1:5" ht="30" customHeight="1" x14ac:dyDescent="0.25">
      <c r="A7" s="66" t="s">
        <v>193</v>
      </c>
      <c r="B7" s="71" t="str">
        <f>IF(B4&gt;="01.01.2024"*1,"ja","")</f>
        <v/>
      </c>
      <c r="C7" s="71" t="str">
        <f>IF(C4&gt;="01.01.2024"*1,"ja","")</f>
        <v/>
      </c>
      <c r="D7" s="71" t="str">
        <f>IF(D4&gt;="01.01.2024"*1,"ja","")</f>
        <v/>
      </c>
      <c r="E7" s="71" t="str">
        <f>IF(E4&gt;="01.01.2024"*1,"ja","")</f>
        <v/>
      </c>
    </row>
    <row r="8" spans="1:5" ht="15" customHeight="1" x14ac:dyDescent="0.25">
      <c r="A8" s="69"/>
    </row>
    <row r="9" spans="1:5" ht="15" customHeight="1" x14ac:dyDescent="0.25">
      <c r="A9" s="66"/>
    </row>
    <row r="10" spans="1:5" ht="60" customHeight="1" x14ac:dyDescent="0.25">
      <c r="A10" s="66" t="s">
        <v>273</v>
      </c>
      <c r="B10" s="61"/>
      <c r="C10" s="61"/>
      <c r="D10" s="61"/>
      <c r="E10" s="26"/>
    </row>
    <row r="11" spans="1:5" ht="15" customHeight="1" x14ac:dyDescent="0.25">
      <c r="A11" s="66"/>
    </row>
    <row r="12" spans="1:5" ht="60" customHeight="1" x14ac:dyDescent="0.25">
      <c r="A12" s="66" t="s">
        <v>274</v>
      </c>
      <c r="B12" s="26"/>
      <c r="C12" s="26"/>
      <c r="D12" s="26"/>
      <c r="E12" s="26"/>
    </row>
    <row r="13" spans="1:5" ht="15" customHeight="1" x14ac:dyDescent="0.25">
      <c r="A13" s="66"/>
    </row>
    <row r="14" spans="1:5" ht="60" customHeight="1" x14ac:dyDescent="0.25">
      <c r="A14" s="66" t="s">
        <v>275</v>
      </c>
      <c r="B14" s="26"/>
      <c r="C14" s="26"/>
      <c r="D14" s="26"/>
      <c r="E14" s="26"/>
    </row>
    <row r="15" spans="1:5" ht="15" customHeight="1" x14ac:dyDescent="0.25">
      <c r="A15" s="66"/>
    </row>
    <row r="16" spans="1:5" ht="60" customHeight="1" x14ac:dyDescent="0.25">
      <c r="A16" s="66" t="s">
        <v>276</v>
      </c>
      <c r="B16" s="26"/>
      <c r="C16" s="26"/>
      <c r="D16" s="26"/>
      <c r="E16" s="26"/>
    </row>
    <row r="17" spans="1:5" ht="45" customHeight="1" x14ac:dyDescent="0.25">
      <c r="A17" s="24" t="s">
        <v>194</v>
      </c>
      <c r="B17" s="62"/>
      <c r="C17" s="62"/>
      <c r="D17" s="62"/>
      <c r="E17" s="62"/>
    </row>
    <row r="18" spans="1:5" ht="15" customHeight="1" x14ac:dyDescent="0.25">
      <c r="A18" s="66"/>
    </row>
    <row r="19" spans="1:5" ht="60" customHeight="1" x14ac:dyDescent="0.25">
      <c r="A19" s="66" t="s">
        <v>195</v>
      </c>
      <c r="B19" s="26"/>
      <c r="C19" s="26"/>
      <c r="D19" s="26"/>
      <c r="E19" s="26"/>
    </row>
    <row r="20" spans="1:5" ht="30" customHeight="1" x14ac:dyDescent="0.25">
      <c r="A20" s="24" t="s">
        <v>196</v>
      </c>
      <c r="B20" s="63"/>
      <c r="C20" s="63"/>
      <c r="D20" s="63"/>
      <c r="E20" s="63"/>
    </row>
    <row r="21" spans="1:5" ht="15" customHeight="1" x14ac:dyDescent="0.25">
      <c r="A21" s="66"/>
    </row>
    <row r="22" spans="1:5" ht="60" customHeight="1" x14ac:dyDescent="0.25">
      <c r="A22" s="66" t="s">
        <v>197</v>
      </c>
      <c r="B22" s="26"/>
      <c r="C22" s="26"/>
      <c r="D22" s="26"/>
      <c r="E22" s="26"/>
    </row>
    <row r="23" spans="1:5" ht="30" customHeight="1" x14ac:dyDescent="0.25">
      <c r="A23" s="24" t="s">
        <v>196</v>
      </c>
      <c r="B23" s="63"/>
      <c r="C23" s="63"/>
      <c r="D23" s="63"/>
      <c r="E23" s="63"/>
    </row>
    <row r="24" spans="1:5" ht="15" customHeight="1" x14ac:dyDescent="0.25">
      <c r="A24" s="66"/>
    </row>
    <row r="25" spans="1:5" ht="60" customHeight="1" x14ac:dyDescent="0.25">
      <c r="A25" s="66" t="s">
        <v>198</v>
      </c>
      <c r="B25" s="61"/>
      <c r="C25" s="61"/>
      <c r="D25" s="61"/>
      <c r="E25" s="61"/>
    </row>
    <row r="26" spans="1:5" ht="15" customHeight="1" x14ac:dyDescent="0.25">
      <c r="A26" s="66"/>
    </row>
    <row r="27" spans="1:5" ht="30" customHeight="1" x14ac:dyDescent="0.25">
      <c r="A27" s="66" t="s">
        <v>199</v>
      </c>
      <c r="B27" s="26"/>
      <c r="C27" s="26"/>
      <c r="D27" s="26"/>
      <c r="E27" s="26"/>
    </row>
    <row r="28" spans="1:5" ht="15" customHeight="1" x14ac:dyDescent="0.25">
      <c r="A28" s="66"/>
    </row>
    <row r="29" spans="1:5" ht="30" customHeight="1" x14ac:dyDescent="0.25">
      <c r="A29" s="66" t="s">
        <v>200</v>
      </c>
      <c r="B29" s="26"/>
      <c r="C29" s="26"/>
      <c r="D29" s="26"/>
      <c r="E29" s="26"/>
    </row>
    <row r="30" spans="1:5" ht="15" customHeight="1" x14ac:dyDescent="0.25">
      <c r="A30" s="66"/>
    </row>
    <row r="31" spans="1:5" ht="45" customHeight="1" x14ac:dyDescent="0.25">
      <c r="A31" s="66" t="s">
        <v>201</v>
      </c>
      <c r="B31" s="64"/>
      <c r="C31" s="64"/>
      <c r="D31" s="64"/>
      <c r="E31" s="64"/>
    </row>
    <row r="32" spans="1:5" ht="15" customHeight="1" x14ac:dyDescent="0.25">
      <c r="A32" s="66"/>
    </row>
    <row r="33" spans="1:5" ht="30" customHeight="1" x14ac:dyDescent="0.25">
      <c r="A33" s="66" t="s">
        <v>202</v>
      </c>
      <c r="B33" s="64"/>
      <c r="C33" s="64"/>
      <c r="D33" s="64"/>
      <c r="E33" s="64"/>
    </row>
    <row r="34" spans="1:5" ht="15" customHeight="1" x14ac:dyDescent="0.25">
      <c r="A34" s="66"/>
    </row>
    <row r="35" spans="1:5" ht="45" customHeight="1" x14ac:dyDescent="0.25">
      <c r="A35" s="66" t="s">
        <v>203</v>
      </c>
      <c r="B35" s="64"/>
      <c r="C35" s="64"/>
      <c r="D35" s="64"/>
      <c r="E35" s="64"/>
    </row>
    <row r="36" spans="1:5" ht="45" customHeight="1" x14ac:dyDescent="0.25">
      <c r="A36" s="24" t="s">
        <v>204</v>
      </c>
      <c r="B36" s="64"/>
      <c r="C36" s="64"/>
      <c r="D36" s="64"/>
      <c r="E36" s="64"/>
    </row>
    <row r="37" spans="1:5" ht="45" customHeight="1" x14ac:dyDescent="0.25">
      <c r="A37" s="66"/>
      <c r="B37" s="64"/>
      <c r="C37" s="64"/>
      <c r="D37" s="64"/>
      <c r="E37" s="64"/>
    </row>
    <row r="38" spans="1:5" ht="15" customHeight="1" x14ac:dyDescent="0.25">
      <c r="A38" s="66"/>
    </row>
    <row r="39" spans="1:5" ht="30" customHeight="1" x14ac:dyDescent="0.25">
      <c r="A39" s="66" t="s">
        <v>205</v>
      </c>
      <c r="B39" s="26"/>
      <c r="C39" s="26"/>
      <c r="D39" s="26"/>
      <c r="E39" s="26"/>
    </row>
    <row r="40" spans="1:5" ht="15" customHeight="1" x14ac:dyDescent="0.25">
      <c r="A40" s="66"/>
    </row>
    <row r="41" spans="1:5" ht="30" customHeight="1" x14ac:dyDescent="0.25">
      <c r="A41" s="69" t="s">
        <v>280</v>
      </c>
      <c r="B41" s="64"/>
      <c r="C41" s="64"/>
      <c r="D41" s="64"/>
      <c r="E41" s="64"/>
    </row>
    <row r="42" spans="1:5" ht="15" customHeight="1" x14ac:dyDescent="0.25">
      <c r="A42" s="69"/>
    </row>
    <row r="43" spans="1:5" ht="30" customHeight="1" x14ac:dyDescent="0.25">
      <c r="A43" s="69" t="s">
        <v>288</v>
      </c>
      <c r="B43" s="64"/>
      <c r="C43" s="72">
        <f>B43</f>
        <v>0</v>
      </c>
      <c r="D43" s="72">
        <f>B43</f>
        <v>0</v>
      </c>
      <c r="E43" s="72">
        <f>B43</f>
        <v>0</v>
      </c>
    </row>
    <row r="44" spans="1:5" ht="30" customHeight="1" x14ac:dyDescent="0.25">
      <c r="A44" s="69" t="s">
        <v>287</v>
      </c>
      <c r="B44" s="73" t="e">
        <f>B41/B43</f>
        <v>#DIV/0!</v>
      </c>
      <c r="C44" s="73" t="e">
        <f t="shared" ref="C44:E44" si="0">C41/C43</f>
        <v>#DIV/0!</v>
      </c>
      <c r="D44" s="73" t="e">
        <f t="shared" si="0"/>
        <v>#DIV/0!</v>
      </c>
      <c r="E44" s="73" t="e">
        <f t="shared" si="0"/>
        <v>#DIV/0!</v>
      </c>
    </row>
    <row r="45" spans="1:5" ht="15" customHeight="1" x14ac:dyDescent="0.25">
      <c r="A45" s="66"/>
    </row>
    <row r="46" spans="1:5" ht="30" customHeight="1" x14ac:dyDescent="0.25">
      <c r="A46" s="66" t="s">
        <v>206</v>
      </c>
      <c r="B46" s="26"/>
      <c r="C46" s="26"/>
      <c r="D46" s="26"/>
      <c r="E46" s="26"/>
    </row>
    <row r="47" spans="1:5" ht="30" customHeight="1" x14ac:dyDescent="0.25">
      <c r="A47" s="66" t="s">
        <v>207</v>
      </c>
      <c r="B47" s="26"/>
      <c r="C47" s="26"/>
      <c r="D47" s="26"/>
      <c r="E47" s="26"/>
    </row>
    <row r="48" spans="1:5" ht="30" customHeight="1" x14ac:dyDescent="0.25">
      <c r="A48" s="66"/>
    </row>
    <row r="49" spans="1:5" ht="30" customHeight="1" x14ac:dyDescent="0.25">
      <c r="A49" s="66" t="s">
        <v>208</v>
      </c>
      <c r="B49" s="26"/>
      <c r="C49" s="26"/>
      <c r="D49" s="26"/>
      <c r="E49" s="26"/>
    </row>
    <row r="50" spans="1:5" ht="45" customHeight="1" x14ac:dyDescent="0.25">
      <c r="A50" s="24" t="s">
        <v>313</v>
      </c>
      <c r="B50" s="62"/>
      <c r="C50" s="62"/>
      <c r="D50" s="62"/>
      <c r="E50" s="62"/>
    </row>
    <row r="51" spans="1:5" ht="30" customHeight="1" x14ac:dyDescent="0.25">
      <c r="A51" s="66"/>
    </row>
    <row r="52" spans="1:5" ht="30" customHeight="1" x14ac:dyDescent="0.25">
      <c r="A52" s="66" t="s">
        <v>233</v>
      </c>
      <c r="B52" s="77"/>
      <c r="C52" s="77"/>
      <c r="D52" s="77"/>
      <c r="E52" s="77"/>
    </row>
    <row r="53" spans="1:5" ht="15" customHeight="1" x14ac:dyDescent="0.25"/>
    <row r="54" spans="1:5" ht="30" customHeight="1" x14ac:dyDescent="0.25">
      <c r="A54" s="89" t="s">
        <v>282</v>
      </c>
      <c r="B54" s="89"/>
      <c r="C54" s="89"/>
      <c r="D54" s="89"/>
      <c r="E54" s="89"/>
    </row>
    <row r="55" spans="1:5" ht="30" customHeight="1" x14ac:dyDescent="0.25">
      <c r="A55" s="69" t="s">
        <v>283</v>
      </c>
      <c r="B55" s="60"/>
      <c r="C55" s="60"/>
      <c r="D55" s="60"/>
      <c r="E55" s="60"/>
    </row>
    <row r="56" spans="1:5" ht="30" customHeight="1" x14ac:dyDescent="0.25">
      <c r="A56" s="69" t="s">
        <v>284</v>
      </c>
      <c r="B56" s="60"/>
      <c r="C56" s="60"/>
      <c r="D56" s="60"/>
      <c r="E56" s="60"/>
    </row>
    <row r="57" spans="1:5" ht="15" customHeight="1" x14ac:dyDescent="0.25">
      <c r="A57" s="69"/>
    </row>
    <row r="58" spans="1:5" ht="30" customHeight="1" x14ac:dyDescent="0.25">
      <c r="A58" s="69" t="s">
        <v>285</v>
      </c>
      <c r="B58" s="60"/>
      <c r="C58" s="60"/>
      <c r="D58" s="60"/>
      <c r="E58" s="60"/>
    </row>
    <row r="59" spans="1:5" ht="30" customHeight="1" x14ac:dyDescent="0.25">
      <c r="A59" s="69" t="s">
        <v>286</v>
      </c>
      <c r="B59" s="60"/>
      <c r="C59" s="60"/>
      <c r="D59" s="60"/>
      <c r="E59" s="60"/>
    </row>
    <row r="60" spans="1:5" ht="15" customHeight="1" x14ac:dyDescent="0.25">
      <c r="A60" s="69"/>
    </row>
    <row r="61" spans="1:5" ht="30" customHeight="1" x14ac:dyDescent="0.25">
      <c r="A61" s="24" t="s">
        <v>281</v>
      </c>
      <c r="B61" s="62"/>
      <c r="C61" s="62"/>
      <c r="D61" s="62"/>
      <c r="E61" s="62"/>
    </row>
    <row r="63" spans="1:5" ht="30" customHeight="1" x14ac:dyDescent="0.25">
      <c r="A63" s="89" t="s">
        <v>289</v>
      </c>
      <c r="B63" s="89"/>
      <c r="C63" s="89"/>
      <c r="D63" s="89"/>
      <c r="E63" s="89"/>
    </row>
    <row r="64" spans="1:5" ht="30" customHeight="1" x14ac:dyDescent="0.25">
      <c r="A64" s="69" t="s">
        <v>290</v>
      </c>
      <c r="B64" s="60"/>
      <c r="C64" s="60"/>
      <c r="D64" s="60"/>
      <c r="E64" s="60"/>
    </row>
    <row r="65" spans="1:5" ht="30" customHeight="1" x14ac:dyDescent="0.25">
      <c r="A65" s="69" t="s">
        <v>291</v>
      </c>
      <c r="B65" s="60"/>
      <c r="C65" s="60"/>
      <c r="D65" s="60"/>
      <c r="E65" s="60"/>
    </row>
    <row r="66" spans="1:5" ht="15" customHeight="1" x14ac:dyDescent="0.25">
      <c r="A66" s="69"/>
    </row>
    <row r="67" spans="1:5" ht="30" customHeight="1" x14ac:dyDescent="0.25">
      <c r="A67" s="24" t="s">
        <v>292</v>
      </c>
      <c r="B67" s="62"/>
      <c r="C67" s="62"/>
      <c r="D67" s="62"/>
      <c r="E67" s="62"/>
    </row>
    <row r="68" spans="1:5" ht="15" customHeight="1" x14ac:dyDescent="0.25">
      <c r="A68" s="69"/>
    </row>
    <row r="69" spans="1:5" ht="30" customHeight="1" x14ac:dyDescent="0.25">
      <c r="A69" s="69" t="s">
        <v>293</v>
      </c>
      <c r="B69" s="60"/>
      <c r="C69" s="60"/>
      <c r="D69" s="60"/>
      <c r="E69" s="60"/>
    </row>
    <row r="70" spans="1:5" ht="30" customHeight="1" x14ac:dyDescent="0.25">
      <c r="A70" s="69" t="s">
        <v>294</v>
      </c>
      <c r="B70" s="60"/>
      <c r="C70" s="60"/>
      <c r="D70" s="60"/>
      <c r="E70" s="60"/>
    </row>
    <row r="71" spans="1:5" ht="15" customHeight="1" x14ac:dyDescent="0.25">
      <c r="A71" s="69"/>
    </row>
    <row r="72" spans="1:5" ht="30" customHeight="1" x14ac:dyDescent="0.25">
      <c r="A72" s="24" t="s">
        <v>295</v>
      </c>
      <c r="B72" s="62"/>
      <c r="C72" s="62"/>
      <c r="D72" s="62"/>
      <c r="E72" s="62"/>
    </row>
  </sheetData>
  <sheetProtection password="CDC0" sheet="1" objects="1" scenarios="1"/>
  <mergeCells count="3">
    <mergeCell ref="A1:E1"/>
    <mergeCell ref="A54:E54"/>
    <mergeCell ref="A63:E63"/>
  </mergeCells>
  <conditionalFormatting sqref="B44:E44">
    <cfRule type="expression" dxfId="7" priority="4">
      <formula>ISBLANK(B43)</formula>
    </cfRule>
  </conditionalFormatting>
  <conditionalFormatting sqref="C44:E44">
    <cfRule type="expression" dxfId="6" priority="3">
      <formula>ISBLANK(B43)</formula>
    </cfRule>
  </conditionalFormatting>
  <conditionalFormatting sqref="D44:E44">
    <cfRule type="expression" dxfId="5" priority="2">
      <formula>ISBLANK(B43)</formula>
    </cfRule>
  </conditionalFormatting>
  <conditionalFormatting sqref="E44">
    <cfRule type="expression" dxfId="4" priority="1">
      <formula>ISBLANK(B43)</formula>
    </cfRule>
  </conditionalFormatting>
  <dataValidations xWindow="717" yWindow="572" count="43">
    <dataValidation type="date" allowBlank="1" showInputMessage="1" showErrorMessage="1" errorTitle="Fehler" error="Bitte im Datumsformat TT.MM.JJJJ (z.B. 12.10.2015) eintragen." promptTitle="Ende-Datum" prompt="Tragen Sie hier bitte das Datum ein, bis zu dem die JaS-Fachkraft am Einsatzort tätig war." sqref="E5">
      <formula1>36526</formula1>
      <formula2>46022</formula2>
    </dataValidation>
    <dataValidation type="date" allowBlank="1" showInputMessage="1" showErrorMessage="1" errorTitle="Fehler" error="Datum im Format TT.MM.JJJJ eintragen!" promptTitle="Datum" prompt="Bitte tragen Sie hier das Datum der letzten Qualifizierung ein (den ersten Tag einer mehrtägigen Fortbildung)." sqref="E23">
      <formula1>36526</formula1>
      <formula2>46022</formula2>
    </dataValidation>
    <dataValidation type="list" allowBlank="1" showInputMessage="1" showErrorMessage="1" errorTitle="Fehler" error="Bitte nur &quot;ja&quot; auswählen!" promptTitle="Qualifikation" prompt="Bitte wählen Sie hier ein ja aus, wenn die Fachkraft an der Qualifikation teilgenommen hat." sqref="B19:E19 B22:E22">
      <formula1>"ja"</formula1>
    </dataValidation>
    <dataValidation type="list" allowBlank="1" showInputMessage="1" showErrorMessage="1" errorTitle="Fehler" error="Bitte nur &quot;ja&quot; auswählen!" promptTitle="Fallsupervision" prompt="Bitte wählen Sie hier ja aus, wenn es ein Angebot zur Fallsupervision gibt." sqref="B25:E25">
      <formula1>"ja"</formula1>
    </dataValidation>
    <dataValidation type="list" allowBlank="1" showInputMessage="1" showErrorMessage="1" errorTitle="Fehler" error="Bitte nur aus der Liste auswählen!" promptTitle="Geschlecht" prompt="Bitte wählen Sie das Geschlecht aus." sqref="B27:E27">
      <formula1>"männlich, weiblich"</formula1>
    </dataValidation>
    <dataValidation type="list" allowBlank="1" showInputMessage="1" showErrorMessage="1" errorTitle="Fehler" error="Bitte nur aus der Liste auswählen!" promptTitle="Alter" prompt="Bitte wählen Sie die zutreffende Altersgruppe zum 31.12. aus." sqref="B29:E29">
      <formula1>"unter 26 Jahre, 26 bis 40 Jahre, 40 bis 55 Jahre, 56 Jahre und älter"</formula1>
    </dataValidation>
    <dataValidation type="decimal" allowBlank="1" showInputMessage="1" showErrorMessage="1" errorTitle="Fehler" error="Nur Zahlen mit max. 2 Kommastellen eintragen!" promptTitle="Berufsjahre" prompt="Bitte tragen Sie die zutreffenden Berufsjahre ein (z.B. &quot;8&quot; oder &quot;6,5&quot;)." sqref="B31:E31">
      <formula1>0</formula1>
      <formula2>50</formula2>
    </dataValidation>
    <dataValidation type="decimal" allowBlank="1" showInputMessage="1" showErrorMessage="1" errorTitle="Fehler" error="Nur Zahlen mit max. 2 Kommastellen eintragen!" promptTitle="JaS-Jahre" prompt="Bitte tragen Sie die zutreffenden JaS-Jahre ein (z.B. &quot;8&quot; oder &quot;6,5&quot;)." sqref="E33">
      <formula1>0</formula1>
      <formula2>E31</formula2>
    </dataValidation>
    <dataValidation type="list" allowBlank="1" showInputMessage="1" showErrorMessage="1" errorTitle="Fehler" error="Nur aus der Liste auswählen!" promptTitle="Weitere Tätigkeiten" prompt="Bitte wählen Sie bis zu drei weitere Tätigkeiten aus." sqref="B35:E37">
      <formula1>"(verlängerte) Mittagsbetreuung, Gebundene Ganztagsschule, Maßnahmen der Arbeitsverwaltung, Offene Ganztagsschule, vertiefte Berufsorientierung, keine weitere Tätigkeit"</formula1>
    </dataValidation>
    <dataValidation type="list" allowBlank="1" showInputMessage="1" showErrorMessage="1" errorTitle="Fehler" error="Bitte nur aus der Liste auswählen!" promptTitle="Ausbildung" prompt="Bitte wählen Sie aus der Liste die entsprechende Ausbildung der JaS-Fachkraft aus." sqref="B39:E39">
      <formula1>"Dipl. Pädagoge/in (Uni), Dipl. Sozialpädagoge/in (FH), Dipl. Sozialarbeiter/in (FH), Soziale Arbeit (Bachelor), Sozialpädagoge/in (Bachelor), Sonstige Ausbildung"</formula1>
    </dataValidation>
    <dataValidation type="decimal" allowBlank="1" showInputMessage="1" showErrorMessage="1" errorTitle="Fehler" error="Nur Zahlen mit max. 2 Kommastellen eintragen!" promptTitle="Wochenarbeitszeit" prompt="Bitte tragen Sie die zutreffenden Wochenstunden ein (z.B. &quot;39,0&quot; oder &quot;19,5&quot;)." sqref="B41:E41">
      <formula1>0</formula1>
      <formula2>45</formula2>
    </dataValidation>
    <dataValidation type="list" allowBlank="1" showInputMessage="1" showErrorMessage="1" errorTitle="Fehler" error="Bitte nur aus der Liste auswählen!" promptTitle="Arbeitsverhältnis" prompt="Bitte wählen Sie aus der Liste den Status der Beschäftigung aus." sqref="B49:E49">
      <formula1>"unbefristet, befristet bis zu 12 Monate, befristet über 12 Monate"</formula1>
    </dataValidation>
    <dataValidation allowBlank="1" showInputMessage="1" showErrorMessage="1" promptTitle="Entgeltgruppe" prompt="Tragen Sie hier die jeweils zum 31.12. gültige Entgeltgruppe aus!" sqref="B46:E46"/>
    <dataValidation allowBlank="1" showInputMessage="1" showErrorMessage="1" promptTitle="Tarifvertrag" prompt="Bitte tragen Sie den jeweils zum 31.12. gültigen Tarifvertrag ein." sqref="B47:E47"/>
    <dataValidation type="date" allowBlank="1" showInputMessage="1" showErrorMessage="1" errorTitle="Fehler" error="Bitte im Datumsformat TT.MM.JJJJ (z.B. 12.10.2015) eintragen." promptTitle="Beginn-Datum" prompt="Tragen Sie hier bitte das Datum ein, zu dem die JaS-Fachkraft am Einsatzort tätig wurde." sqref="E4">
      <formula1>36526</formula1>
      <formula2>46022</formula2>
    </dataValidation>
    <dataValidation type="list" allowBlank="1" showInputMessage="1" showErrorMessage="1" errorTitle="Fehler" error="Bitte nur &quot;ja&quot; auswählen!" promptTitle="Einarbeitungskonzept" prompt="Bitte wählen Sie hier ja aus, wenn es ein Einarbeitungskonzept gibt." sqref="B10:E10">
      <formula1>"ja"</formula1>
    </dataValidation>
    <dataValidation type="whole" allowBlank="1" showInputMessage="1" showErrorMessage="1" errorTitle="Fehler" error="Bitte nur ganze Zahlen eintragen (nicht z.B. &quot;ca. 4&quot; oder &quot;4-5&quot;!" promptTitle="Hospitation" prompt="Bitte geben Sie hier die Anzahl der Wochen an!" sqref="B12:E12">
      <formula1>1</formula1>
      <formula2>99</formula2>
    </dataValidation>
    <dataValidation type="list" allowBlank="1" showInputMessage="1" showErrorMessage="1" errorTitle="Fehler" error="Bitte nur &quot;ja&quot; auswählen!" promptTitle="Einarbeitung" prompt="Bitte wählen Sie hier ein ja aus, wenn es eine trägerspezifische Einarbeitung gab." sqref="B14:E14">
      <formula1>"ja"</formula1>
    </dataValidation>
    <dataValidation type="list" allowBlank="1" showInputMessage="1" showErrorMessage="1" errorTitle="Fehler" error="Bitte nur &quot;ja&quot; auswählen!" promptTitle="Grundkurs JaS" prompt="Bitte wählen Sie hier ein ja aus, wenn die Fachkraft am Grundkurs teilgenommen hat." sqref="B16:E16">
      <formula1>"ja"</formula1>
    </dataValidation>
    <dataValidation type="date" allowBlank="1" showInputMessage="1" showErrorMessage="1" errorTitle="Fehler" error="Bitte im Datumsformat TT.MM.JJJJ (z.B. 01.01.2016) eintragen." promptTitle="Beginn-Datum" prompt="Tragen Sie hier bitte das Datum ein, von dem die JaS-Fachkraft im Berichtsjahr am Einsatzort tätig wurde (z.B. &quot;01.01.2016&quot;)" sqref="E55">
      <formula1>36526</formula1>
      <formula2>46022</formula2>
    </dataValidation>
    <dataValidation type="date" allowBlank="1" showInputMessage="1" showErrorMessage="1" errorTitle="Fehler" error="Bitte im Datumsformat TT.MM.JJJJ (z.B. 01.07.2016) eintragen." promptTitle="Beginn-Datum" prompt="Tragen Sie hier bitte das Datum ein, von dem die JaS-Fachkraft im Berichtsjahr am Einsatzort - nach einer Unterbrechung - ein zweites Mal tätig wurde (z.B. &quot;01.07.2016&quot;)" sqref="E58">
      <formula1>36526</formula1>
      <formula2>46022</formula2>
    </dataValidation>
    <dataValidation type="date" allowBlank="1" showInputMessage="1" showErrorMessage="1" errorTitle="Fehler" error="Bitte im Datumsformat TT.MM.JJJJ (z.B. 31.12.2016) eintragen." promptTitle="Ende-Datum" prompt="Tragen Sie hier bitte das Datum ein, bis zu dem die JaS-Fachkraft im Berichtsjahr am Einsatzort tätig war. (z.B. &quot;31.12.2016&quot;)" sqref="E56">
      <formula1>36526</formula1>
      <formula2>46022</formula2>
    </dataValidation>
    <dataValidation type="date" allowBlank="1" showInputMessage="1" showErrorMessage="1" errorTitle="Fehler" error="Bitte im Datumsformat TT.MM.JJJJ (z.B. 31.12.2016) eintragen." promptTitle="Ende-Datum" prompt="Tragen Sie hier bitte das Datum ein, bis zu dem die JaS-Fachkraft im  Berichtsjahr ein zweites Mal am Einsatzort tätig war. (z.B. &quot;31.12.2016&quot;)" sqref="E59">
      <formula1>36526</formula1>
      <formula2>46022</formula2>
    </dataValidation>
    <dataValidation type="decimal" allowBlank="1" showInputMessage="1" showErrorMessage="1" errorTitle="Fehler" error="Nur Zahlen mit max. 2 Kommastellen eintragen!" promptTitle="wöchentliche Arbeitszeit" prompt="Bitte tragen Sie die wöchentliche Arbeitszeit einer Vollzeitstelle ein, die bei Ihrem Träger gemäß Tarifvertrag (o.ä.) erfüllt werden muss." sqref="B43">
      <formula1>0</formula1>
      <formula2>45</formula2>
    </dataValidation>
    <dataValidation type="decimal" allowBlank="1" showInputMessage="1" showErrorMessage="1" sqref="C43:E43">
      <formula1>0</formula1>
      <formula2>45</formula2>
    </dataValidation>
    <dataValidation type="date" allowBlank="1" showInputMessage="1" showErrorMessage="1" errorTitle="Fehler" error="Bitte im Datumsformat TT.MM.JJJJ (z.B. 31.03.2016) eintragen." promptTitle="Beginn-Datum" prompt="Tragen Sie hier bitte das Datum ein, von dem die JaS-Fachkraft im Berichtsjahr ohne Vergütungsanspruch war (z.B. &quot;31.03.2016&quot;)" sqref="E64">
      <formula1>36526</formula1>
      <formula2>46022</formula2>
    </dataValidation>
    <dataValidation type="date" allowBlank="1" showInputMessage="1" showErrorMessage="1" errorTitle="Fehler" error="Bitte im Datumsformat TT.MM.JJJJ (z.B. 31.08.2016) eintragen." promptTitle="Beginn-Datum" prompt="Tragen Sie hier bitte das Datum ein, von dem die JaS-Fachkraft im Berichtsjahr ggf. ein zweites Mal ohne Vergütungsanspruch war (z.B. &quot;31.08.2016&quot;)" sqref="E69">
      <formula1>36526</formula1>
      <formula2>46022</formula2>
    </dataValidation>
    <dataValidation type="date" allowBlank="1" showInputMessage="1" showErrorMessage="1" errorTitle="Fehler" error="Bitte im Datumsformat TT.MM.JJJJ (z.B. 31.12.2016) eintragen." promptTitle="Ende-Datum" prompt="Tragen Sie hier bitte das Datum ein, bis zu dem die JaS-Fachkraft im Berichtsjahr ohne Vergütungsanspruch. (z.B. &quot;31.12.2016&quot;)" sqref="E70">
      <formula1>36526</formula1>
      <formula2>46022</formula2>
    </dataValidation>
    <dataValidation type="textLength" allowBlank="1" showInputMessage="1" showErrorMessage="1" promptTitle="Grund" prompt="Bitte erläutern Sie kurz (max. 50 Zeichen) den Grund, warum die JaS-Fachkraft nicht am Grundkurs teilgenommen hat." sqref="B17:E17">
      <formula1>0</formula1>
      <formula2>50</formula2>
    </dataValidation>
    <dataValidation type="decimal" allowBlank="1" showInputMessage="1" showErrorMessage="1" errorTitle="Fehler" error="Nur Zahlen mit max. 2 Kommastellen eintragen!" promptTitle="JaS-Jahre" prompt="Bitte tragen Sie die zutreffenden JaS-Jahre ein (z.B. &quot;8&quot; oder &quot;6,5&quot;)." sqref="B33:D33">
      <formula1>0</formula1>
      <formula2>B31</formula2>
    </dataValidation>
    <dataValidation type="textLength" allowBlank="1" showInputMessage="1" showErrorMessage="1" sqref="B50:E50">
      <formula1>0</formula1>
      <formula2>50</formula2>
    </dataValidation>
    <dataValidation type="textLength" allowBlank="1" showInputMessage="1" showErrorMessage="1" sqref="B52:E52">
      <formula1>0</formula1>
      <formula2>200</formula2>
    </dataValidation>
    <dataValidation type="textLength" allowBlank="1" showInputMessage="1" showErrorMessage="1" promptTitle="Grund" prompt="max. 50 Zeichen" sqref="B61:E61 B67:E67 B72:E72">
      <formula1>0</formula1>
      <formula2>50</formula2>
    </dataValidation>
    <dataValidation type="date" allowBlank="1" showInputMessage="1" showErrorMessage="1" errorTitle="Fehler" error="Bitte im Datumsformat TT.MM.JJJJ (z.B. 12.10.2015) eintragen." promptTitle="Beginn-Datum" prompt="Tragen Sie hier bitte das Datum ein, zu dem die JaS-Fachkraft am Einsatzort tätig wurde." sqref="B4 C4 D4">
      <formula1>36526</formula1>
      <formula2>46022</formula2>
    </dataValidation>
    <dataValidation type="date" allowBlank="1" showInputMessage="1" showErrorMessage="1" errorTitle="Fehler" error="Bitte im Datumsformat TT.MM.JJJJ (z.B. 12.10.2015) eintragen." promptTitle="Ende-Datum" prompt="Tragen Sie hier bitte das Datum ein, bis zu dem die JaS-Fachkraft am Einsatzort tätig war." sqref="B5 C5 D5">
      <formula1>36526</formula1>
      <formula2>46022</formula2>
    </dataValidation>
    <dataValidation type="date" allowBlank="1" showInputMessage="1" showErrorMessage="1" errorTitle="Fehler" error="Bitte im Datumsformat TT.MM.JJJJ (z.B. 01.01.2016) eintragen." promptTitle="Beginn-Datum" prompt="Tragen Sie hier bitte das Datum ein, von dem die JaS-Fachkraft im Berichtsjahr am Einsatzort tätig wurde (z.B. &quot;01.01.2016&quot;)" sqref="B55 C55 D55">
      <formula1>36526</formula1>
      <formula2>46022</formula2>
    </dataValidation>
    <dataValidation type="date" allowBlank="1" showInputMessage="1" showErrorMessage="1" errorTitle="Fehler" error="Bitte im Datumsformat TT.MM.JJJJ (z.B. 31.12.2016) eintragen." promptTitle="Ende-Datum" prompt="Tragen Sie hier bitte das Datum ein, bis zu dem die JaS-Fachkraft im Berichtsjahr am Einsatzort tätig war. (z.B. &quot;31.12.2016&quot;)" sqref="B56 C56 D56">
      <formula1>36526</formula1>
      <formula2>46022</formula2>
    </dataValidation>
    <dataValidation type="date" allowBlank="1" showInputMessage="1" showErrorMessage="1" errorTitle="Fehler" error="Bitte im Datumsformat TT.MM.JJJJ (z.B. 01.07.2016) eintragen." promptTitle="Beginn-Datum" prompt="Tragen Sie hier bitte das Datum ein, von dem die JaS-Fachkraft im Berichtsjahr am Einsatzort - nach einer Unterbrechung - ein zweites Mal tätig wurde (z.B. &quot;01.07.2016&quot;)" sqref="B58 C58 D58">
      <formula1>36526</formula1>
      <formula2>46022</formula2>
    </dataValidation>
    <dataValidation type="date" allowBlank="1" showInputMessage="1" showErrorMessage="1" errorTitle="Fehler" error="Bitte im Datumsformat TT.MM.JJJJ (z.B. 31.12.2016) eintragen." promptTitle="Ende-Datum" prompt="Tragen Sie hier bitte das Datum ein, bis zu dem die JaS-Fachkraft im  Berichtsjahr ein zweites Mal am Einsatzort tätig war. (z.B. &quot;31.12.2016&quot;)" sqref="B59 C59 D59">
      <formula1>36526</formula1>
      <formula2>46022</formula2>
    </dataValidation>
    <dataValidation type="date" allowBlank="1" showInputMessage="1" showErrorMessage="1" errorTitle="Fehler" error="Bitte im Datumsformat TT.MM.JJJJ (z.B. 31.03.2016) eintragen." promptTitle="Beginn-Datum" prompt="Tragen Sie hier bitte das Datum ein, von dem die JaS-Fachkraft im Berichtsjahr ohne Vergütungsanspruch war (z.B. &quot;31.03.2016&quot;)" sqref="B64 C64 D64">
      <formula1>36526</formula1>
      <formula2>46022</formula2>
    </dataValidation>
    <dataValidation type="date" allowBlank="1" showInputMessage="1" showErrorMessage="1" errorTitle="Fehler" error="Bitte im Datumsformat TT.MM.JJJJ (z.B. 31.12.2016) eintragen." promptTitle="Ende-Datum" prompt="Tragen Sie hier bitte das Datum ein, bis zu dem die JaS-Fachkraft im Berichtsjahr ohne Vergütungsanspruch. (z.B. &quot;31.12.2016&quot;)" sqref="B65 C65 D65 E65 B70 C70 D70">
      <formula1>36526</formula1>
      <formula2>46022</formula2>
    </dataValidation>
    <dataValidation type="date" allowBlank="1" showInputMessage="1" showErrorMessage="1" errorTitle="Fehler" error="Bitte im Datumsformat TT.MM.JJJJ (z.B. 31.08.2016) eintragen." promptTitle="Beginn-Datum" prompt="Tragen Sie hier bitte das Datum ein, von dem die JaS-Fachkraft im Berichtsjahr ggf. ein zweites Mal ohne Vergütungsanspruch war (z.B. &quot;31.08.2016&quot;)" sqref="B69 C69 D69">
      <formula1>36526</formula1>
      <formula2>46022</formula2>
    </dataValidation>
    <dataValidation type="date" allowBlank="1" showInputMessage="1" showErrorMessage="1" errorTitle="Fehler" error="Datum im Format TT.MM.JJJJ eintragen!" promptTitle="Datum" prompt="Bitte tragen Sie hier das Datum der letzten Qualifizierung ein (den ersten Tag einer mehrtägigen Fortbildung)." sqref="B20 C20 D20 E20 B23 C23 D23">
      <formula1>36526</formula1>
      <formula2>46022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2:I207"/>
  <sheetViews>
    <sheetView showZeros="0" topLeftCell="A43" workbookViewId="0">
      <selection activeCell="C207" sqref="C207"/>
    </sheetView>
  </sheetViews>
  <sheetFormatPr baseColWidth="10" defaultColWidth="12.5" defaultRowHeight="13.8" x14ac:dyDescent="0.25"/>
  <cols>
    <col min="1" max="1" width="36.5" style="6" customWidth="1"/>
    <col min="2" max="12" width="12.8984375" style="6" customWidth="1"/>
    <col min="13" max="16384" width="12.5" style="6"/>
  </cols>
  <sheetData>
    <row r="2" spans="1:7" x14ac:dyDescent="0.25">
      <c r="A2" s="16" t="s">
        <v>272</v>
      </c>
      <c r="B2" s="16"/>
      <c r="C2" s="16"/>
      <c r="D2" s="16"/>
    </row>
    <row r="4" spans="1:7" x14ac:dyDescent="0.25">
      <c r="A4" s="17">
        <f>'JaS-Einsatzort'!B2</f>
        <v>0</v>
      </c>
      <c r="B4" s="13"/>
    </row>
    <row r="5" spans="1:7" x14ac:dyDescent="0.25">
      <c r="A5" s="6">
        <f>'JaS-Einsatzort'!B4</f>
        <v>0</v>
      </c>
    </row>
    <row r="6" spans="1:7" x14ac:dyDescent="0.25">
      <c r="A6" s="6">
        <f>'JaS-Einsatzort'!D6</f>
        <v>0</v>
      </c>
    </row>
    <row r="7" spans="1:7" x14ac:dyDescent="0.25">
      <c r="A7" s="12">
        <f>'JaS-Einsatzort'!B6</f>
        <v>0</v>
      </c>
      <c r="B7" s="12"/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ht="14.4" x14ac:dyDescent="0.3">
      <c r="A9" s="95" t="s">
        <v>209</v>
      </c>
      <c r="B9" s="95"/>
      <c r="C9" s="95"/>
      <c r="D9" s="95"/>
      <c r="E9" s="95"/>
      <c r="F9" s="36">
        <f>'JaS-Einsatzort'!B10</f>
        <v>0</v>
      </c>
      <c r="G9" s="12"/>
    </row>
    <row r="10" spans="1:7" ht="14.4" x14ac:dyDescent="0.3">
      <c r="A10" s="95" t="s">
        <v>210</v>
      </c>
      <c r="B10" s="95"/>
      <c r="C10" s="95"/>
      <c r="D10" s="95"/>
      <c r="E10" s="95"/>
      <c r="F10" s="35">
        <f>'JaS-Einsatzort'!D10</f>
        <v>0</v>
      </c>
      <c r="G10" s="12"/>
    </row>
    <row r="11" spans="1:7" x14ac:dyDescent="0.25">
      <c r="A11" s="95" t="s">
        <v>234</v>
      </c>
      <c r="B11" s="95"/>
      <c r="C11" s="95"/>
      <c r="D11" s="95"/>
      <c r="E11" s="95"/>
      <c r="F11" s="12"/>
      <c r="G11" s="12"/>
    </row>
    <row r="12" spans="1:7" x14ac:dyDescent="0.25">
      <c r="A12" s="12"/>
      <c r="B12" s="12"/>
      <c r="C12" s="12"/>
      <c r="D12" s="12"/>
      <c r="E12" s="12"/>
      <c r="F12" s="12"/>
      <c r="G12" s="12"/>
    </row>
    <row r="13" spans="1:7" ht="15.6" x14ac:dyDescent="0.3">
      <c r="A13" s="96" t="s">
        <v>211</v>
      </c>
      <c r="B13" s="96"/>
      <c r="C13" s="96"/>
      <c r="D13" s="96"/>
      <c r="E13" s="96"/>
      <c r="F13" s="35">
        <f>'JaS-Einsatzort'!B8</f>
        <v>0</v>
      </c>
      <c r="G13" s="12"/>
    </row>
    <row r="15" spans="1:7" ht="17.399999999999999" x14ac:dyDescent="0.3">
      <c r="A15" s="18" t="s">
        <v>212</v>
      </c>
    </row>
    <row r="16" spans="1:7" x14ac:dyDescent="0.25">
      <c r="A16" s="12"/>
      <c r="B16" s="12"/>
      <c r="C16" s="12"/>
      <c r="D16" s="12"/>
      <c r="E16" s="12"/>
      <c r="F16" s="12"/>
      <c r="G16" s="12"/>
    </row>
    <row r="17" spans="1:9" ht="17.399999999999999" x14ac:dyDescent="0.3">
      <c r="A17" s="37" t="s">
        <v>187</v>
      </c>
      <c r="B17" s="12"/>
      <c r="C17" s="12"/>
      <c r="D17" s="12"/>
      <c r="E17" s="12"/>
      <c r="F17" s="12"/>
      <c r="G17" s="12"/>
    </row>
    <row r="18" spans="1:9" x14ac:dyDescent="0.25">
      <c r="A18" s="32">
        <f>'JaS-Einsatzort'!A59:D59</f>
        <v>0</v>
      </c>
      <c r="B18" s="33"/>
      <c r="C18" s="33"/>
      <c r="D18" s="33"/>
      <c r="E18" s="33"/>
      <c r="F18" s="33"/>
      <c r="G18" s="33"/>
      <c r="H18" s="33"/>
      <c r="I18" s="34"/>
    </row>
    <row r="19" spans="1:9" x14ac:dyDescent="0.25">
      <c r="A19" s="12"/>
      <c r="B19" s="12"/>
      <c r="C19" s="12"/>
    </row>
    <row r="20" spans="1:9" ht="17.399999999999999" x14ac:dyDescent="0.3">
      <c r="A20" s="37" t="s">
        <v>213</v>
      </c>
      <c r="B20" s="12"/>
      <c r="C20" s="12"/>
    </row>
    <row r="21" spans="1:9" ht="15.6" x14ac:dyDescent="0.3">
      <c r="A21" s="90" t="s">
        <v>214</v>
      </c>
      <c r="B21" s="90"/>
      <c r="C21" s="90"/>
      <c r="D21" s="90"/>
      <c r="E21" s="90"/>
      <c r="F21" s="90"/>
      <c r="G21" s="90"/>
    </row>
    <row r="22" spans="1:9" ht="14.4" x14ac:dyDescent="0.3">
      <c r="A22" s="36">
        <f>'JaS-Einsatzort'!D2</f>
        <v>0</v>
      </c>
      <c r="B22" s="12"/>
    </row>
    <row r="23" spans="1:9" x14ac:dyDescent="0.25">
      <c r="A23" s="12"/>
      <c r="B23" s="12"/>
    </row>
    <row r="24" spans="1:9" ht="15.6" x14ac:dyDescent="0.3">
      <c r="A24" s="15" t="s">
        <v>153</v>
      </c>
      <c r="B24" s="12"/>
    </row>
    <row r="25" spans="1:9" ht="14.4" x14ac:dyDescent="0.3">
      <c r="A25" s="95" t="s">
        <v>155</v>
      </c>
      <c r="B25" s="95"/>
      <c r="C25" s="95"/>
      <c r="D25" s="95"/>
      <c r="E25" s="95"/>
      <c r="F25" s="95"/>
      <c r="G25" s="95"/>
      <c r="H25" s="36">
        <f>'JaS-Einsatzort'!D24</f>
        <v>0</v>
      </c>
    </row>
    <row r="26" spans="1:9" ht="14.4" x14ac:dyDescent="0.3">
      <c r="E26" s="95" t="s">
        <v>154</v>
      </c>
      <c r="F26" s="95"/>
      <c r="G26" s="95"/>
      <c r="H26" s="36">
        <f>'JaS-Einsatzort'!B26</f>
        <v>0</v>
      </c>
    </row>
    <row r="27" spans="1:9" ht="14.4" x14ac:dyDescent="0.3">
      <c r="B27" s="12"/>
      <c r="E27" s="95" t="s">
        <v>215</v>
      </c>
      <c r="F27" s="95"/>
      <c r="G27" s="95"/>
      <c r="H27" s="38">
        <f>'JaS-Einsatzort'!D26</f>
        <v>0</v>
      </c>
    </row>
    <row r="28" spans="1:9" ht="14.4" x14ac:dyDescent="0.3">
      <c r="A28" s="95" t="s">
        <v>158</v>
      </c>
      <c r="B28" s="95"/>
      <c r="C28" s="95"/>
      <c r="D28" s="95"/>
      <c r="E28" s="95"/>
      <c r="F28" s="95"/>
      <c r="G28" s="95"/>
      <c r="H28" s="36">
        <f>'JaS-Einsatzort'!B28</f>
        <v>0</v>
      </c>
    </row>
    <row r="29" spans="1:9" ht="14.4" x14ac:dyDescent="0.3">
      <c r="A29" s="99" t="s">
        <v>216</v>
      </c>
      <c r="B29" s="99"/>
      <c r="C29" s="99"/>
      <c r="D29" s="99"/>
      <c r="E29" s="99"/>
      <c r="F29" s="99"/>
      <c r="G29" s="99"/>
      <c r="H29" s="38">
        <f>'JaS-Einsatzort'!D28</f>
        <v>0</v>
      </c>
    </row>
    <row r="30" spans="1:9" ht="14.4" x14ac:dyDescent="0.3">
      <c r="A30" s="12"/>
      <c r="B30" s="12"/>
      <c r="H30" s="36"/>
    </row>
    <row r="31" spans="1:9" ht="15.6" x14ac:dyDescent="0.3">
      <c r="A31" s="15" t="s">
        <v>160</v>
      </c>
      <c r="B31" s="12"/>
      <c r="H31" s="36"/>
    </row>
    <row r="32" spans="1:9" ht="14.4" x14ac:dyDescent="0.3">
      <c r="A32" s="99" t="s">
        <v>217</v>
      </c>
      <c r="B32" s="99"/>
      <c r="C32" s="99"/>
      <c r="D32" s="99"/>
      <c r="E32" s="99"/>
      <c r="F32" s="99"/>
      <c r="G32" s="99"/>
      <c r="H32" s="36">
        <f>'JaS-Einsatzort'!B30</f>
        <v>0</v>
      </c>
    </row>
    <row r="33" spans="1:8" ht="14.4" x14ac:dyDescent="0.3">
      <c r="A33" s="12"/>
      <c r="B33" s="12"/>
      <c r="F33" s="4" t="s">
        <v>218</v>
      </c>
      <c r="G33" s="4" t="s">
        <v>219</v>
      </c>
      <c r="H33" s="36">
        <f>'JaS-Einsatzort'!D30</f>
        <v>0</v>
      </c>
    </row>
    <row r="34" spans="1:8" ht="14.4" x14ac:dyDescent="0.3">
      <c r="A34" s="12"/>
      <c r="B34" s="12"/>
      <c r="G34" s="4" t="s">
        <v>220</v>
      </c>
      <c r="H34" s="36">
        <f>'JaS-Einsatzort'!D31</f>
        <v>0</v>
      </c>
    </row>
    <row r="35" spans="1:8" ht="14.4" x14ac:dyDescent="0.3">
      <c r="A35" s="12"/>
      <c r="B35" s="12"/>
      <c r="G35" s="4" t="s">
        <v>221</v>
      </c>
      <c r="H35" s="36">
        <f>'JaS-Einsatzort'!D32</f>
        <v>0</v>
      </c>
    </row>
    <row r="36" spans="1:8" ht="14.4" x14ac:dyDescent="0.3">
      <c r="A36" s="12"/>
      <c r="B36" s="12"/>
      <c r="G36" s="4" t="s">
        <v>222</v>
      </c>
      <c r="H36" s="36">
        <f>'JaS-Einsatzort'!D33</f>
        <v>0</v>
      </c>
    </row>
    <row r="37" spans="1:8" ht="14.4" x14ac:dyDescent="0.3">
      <c r="A37" s="12"/>
      <c r="B37" s="12"/>
      <c r="G37" s="4" t="s">
        <v>166</v>
      </c>
      <c r="H37" s="36">
        <f>'JaS-Einsatzort'!D35</f>
        <v>0</v>
      </c>
    </row>
    <row r="38" spans="1:8" ht="14.4" x14ac:dyDescent="0.3">
      <c r="A38" s="12"/>
      <c r="B38" s="12"/>
      <c r="G38" s="4" t="s">
        <v>167</v>
      </c>
      <c r="H38" s="36">
        <f>'JaS-Einsatzort'!D37</f>
        <v>0</v>
      </c>
    </row>
    <row r="39" spans="1:8" x14ac:dyDescent="0.25">
      <c r="A39" s="12"/>
      <c r="B39" s="12"/>
      <c r="G39" s="30"/>
    </row>
    <row r="40" spans="1:8" ht="15.6" x14ac:dyDescent="0.3">
      <c r="A40" s="15" t="s">
        <v>168</v>
      </c>
      <c r="B40" s="12"/>
      <c r="G40" s="30"/>
    </row>
    <row r="41" spans="1:8" ht="14.4" x14ac:dyDescent="0.3">
      <c r="A41" s="12"/>
      <c r="B41" s="12"/>
      <c r="G41" s="4" t="s">
        <v>169</v>
      </c>
      <c r="H41" s="36">
        <f>'JaS-Einsatzort'!B39</f>
        <v>0</v>
      </c>
    </row>
    <row r="42" spans="1:8" ht="14.4" x14ac:dyDescent="0.3">
      <c r="A42" s="12"/>
      <c r="B42" s="12"/>
      <c r="G42" s="4" t="s">
        <v>171</v>
      </c>
      <c r="H42" s="36">
        <f>'JaS-Einsatzort'!B40</f>
        <v>0</v>
      </c>
    </row>
    <row r="43" spans="1:8" ht="14.4" x14ac:dyDescent="0.3">
      <c r="A43" s="12"/>
      <c r="B43" s="12"/>
      <c r="G43" s="4" t="s">
        <v>9</v>
      </c>
      <c r="H43" s="36">
        <f>'JaS-Einsatzort'!B41</f>
        <v>0</v>
      </c>
    </row>
    <row r="44" spans="1:8" ht="14.4" x14ac:dyDescent="0.3">
      <c r="A44" s="12"/>
      <c r="B44" s="12"/>
      <c r="G44" s="4" t="s">
        <v>173</v>
      </c>
      <c r="H44" s="36">
        <f>'JaS-Einsatzort'!B42</f>
        <v>0</v>
      </c>
    </row>
    <row r="45" spans="1:8" ht="14.4" x14ac:dyDescent="0.3">
      <c r="A45" s="12"/>
      <c r="B45" s="12"/>
      <c r="G45" s="4" t="s">
        <v>174</v>
      </c>
      <c r="H45" s="36">
        <f>'JaS-Einsatzort'!B43</f>
        <v>0</v>
      </c>
    </row>
    <row r="46" spans="1:8" ht="14.4" x14ac:dyDescent="0.3">
      <c r="A46" s="12"/>
      <c r="B46" s="12"/>
      <c r="G46" s="4" t="s">
        <v>11</v>
      </c>
      <c r="H46" s="36">
        <f>'JaS-Einsatzort'!B44</f>
        <v>0</v>
      </c>
    </row>
    <row r="47" spans="1:8" ht="14.4" x14ac:dyDescent="0.3">
      <c r="A47" s="12"/>
      <c r="B47" s="12"/>
      <c r="G47" s="4" t="s">
        <v>12</v>
      </c>
      <c r="H47" s="36">
        <f>'JaS-Einsatzort'!B45</f>
        <v>0</v>
      </c>
    </row>
    <row r="48" spans="1:8" ht="14.4" x14ac:dyDescent="0.3">
      <c r="A48" s="12"/>
      <c r="B48" s="12"/>
      <c r="G48" s="4" t="s">
        <v>170</v>
      </c>
      <c r="H48" s="36">
        <f>'JaS-Einsatzort'!D39</f>
        <v>0</v>
      </c>
    </row>
    <row r="49" spans="1:8" ht="14.4" x14ac:dyDescent="0.3">
      <c r="A49" s="12"/>
      <c r="B49" s="12"/>
      <c r="G49" s="4" t="s">
        <v>172</v>
      </c>
      <c r="H49" s="36">
        <f>'JaS-Einsatzort'!D40</f>
        <v>0</v>
      </c>
    </row>
    <row r="50" spans="1:8" ht="14.4" x14ac:dyDescent="0.3">
      <c r="A50" s="12"/>
      <c r="B50" s="12"/>
      <c r="G50" s="4" t="s">
        <v>10</v>
      </c>
      <c r="H50" s="36">
        <f>'JaS-Einsatzort'!D41</f>
        <v>0</v>
      </c>
    </row>
    <row r="51" spans="1:8" ht="14.4" x14ac:dyDescent="0.3">
      <c r="G51" s="4" t="s">
        <v>2</v>
      </c>
      <c r="H51" s="36">
        <f>'JaS-Einsatzort'!D42</f>
        <v>0</v>
      </c>
    </row>
    <row r="52" spans="1:8" ht="14.4" x14ac:dyDescent="0.3">
      <c r="G52" s="4" t="s">
        <v>175</v>
      </c>
      <c r="H52" s="36">
        <f>'JaS-Einsatzort'!D43</f>
        <v>0</v>
      </c>
    </row>
    <row r="53" spans="1:8" ht="14.4" x14ac:dyDescent="0.3">
      <c r="G53" s="4" t="s">
        <v>13</v>
      </c>
      <c r="H53" s="36">
        <f>'JaS-Einsatzort'!D44</f>
        <v>0</v>
      </c>
    </row>
    <row r="54" spans="1:8" ht="14.4" x14ac:dyDescent="0.3">
      <c r="G54" s="4" t="s">
        <v>1</v>
      </c>
      <c r="H54" s="36">
        <f>'JaS-Einsatzort'!D45</f>
        <v>0</v>
      </c>
    </row>
    <row r="55" spans="1:8" x14ac:dyDescent="0.25">
      <c r="G55" s="30"/>
    </row>
    <row r="56" spans="1:8" ht="15.6" x14ac:dyDescent="0.3">
      <c r="A56" s="15" t="s">
        <v>139</v>
      </c>
      <c r="B56" s="12"/>
      <c r="C56" s="12"/>
      <c r="D56" s="12"/>
      <c r="E56" s="12"/>
      <c r="F56" s="12"/>
      <c r="G56" s="10"/>
    </row>
    <row r="57" spans="1:8" ht="14.4" x14ac:dyDescent="0.3">
      <c r="A57" s="35">
        <f>'JaS-Einsatzort'!B12</f>
        <v>0</v>
      </c>
      <c r="B57" s="12"/>
      <c r="C57" s="12"/>
      <c r="D57" s="12"/>
      <c r="E57" s="12"/>
      <c r="F57" s="12"/>
      <c r="G57" s="10"/>
    </row>
    <row r="58" spans="1:8" x14ac:dyDescent="0.25">
      <c r="A58" s="12"/>
      <c r="B58" s="14"/>
      <c r="C58" s="12"/>
      <c r="D58" s="12"/>
      <c r="E58" s="12"/>
      <c r="F58" s="12"/>
      <c r="G58" s="10"/>
    </row>
    <row r="59" spans="1:8" ht="15.6" x14ac:dyDescent="0.3">
      <c r="A59" s="15" t="s">
        <v>223</v>
      </c>
      <c r="B59" s="12"/>
      <c r="C59" s="12"/>
      <c r="D59" s="12"/>
      <c r="E59" s="12"/>
      <c r="F59" s="12"/>
      <c r="G59" s="10"/>
    </row>
    <row r="60" spans="1:8" ht="14.4" x14ac:dyDescent="0.3">
      <c r="A60" s="12"/>
      <c r="B60" s="12"/>
      <c r="C60" s="12"/>
      <c r="D60" s="12"/>
      <c r="E60" s="12"/>
      <c r="F60" s="12"/>
      <c r="G60" s="11" t="s">
        <v>141</v>
      </c>
      <c r="H60" s="36">
        <f>'JaS-Einsatzort'!B14</f>
        <v>0</v>
      </c>
    </row>
    <row r="61" spans="1:8" ht="14.4" x14ac:dyDescent="0.3">
      <c r="A61" s="12"/>
      <c r="B61" s="12"/>
      <c r="G61" s="4" t="s">
        <v>4</v>
      </c>
      <c r="H61" s="36">
        <f>'JaS-Einsatzort'!B15</f>
        <v>0</v>
      </c>
    </row>
    <row r="62" spans="1:8" ht="14.4" x14ac:dyDescent="0.3">
      <c r="A62" s="12"/>
      <c r="B62" s="12"/>
      <c r="G62" s="4" t="s">
        <v>143</v>
      </c>
      <c r="H62" s="36">
        <f>'JaS-Einsatzort'!B16</f>
        <v>0</v>
      </c>
    </row>
    <row r="63" spans="1:8" ht="14.4" x14ac:dyDescent="0.3">
      <c r="A63" s="12"/>
      <c r="B63" s="12"/>
      <c r="G63" s="4" t="s">
        <v>145</v>
      </c>
      <c r="H63" s="36">
        <f>'JaS-Einsatzort'!B17</f>
        <v>0</v>
      </c>
    </row>
    <row r="64" spans="1:8" ht="14.4" x14ac:dyDescent="0.3">
      <c r="A64" s="12"/>
      <c r="B64" s="12"/>
      <c r="G64" s="4" t="s">
        <v>147</v>
      </c>
      <c r="H64" s="36">
        <f>'JaS-Einsatzort'!B18</f>
        <v>0</v>
      </c>
    </row>
    <row r="65" spans="1:8" ht="14.4" x14ac:dyDescent="0.3">
      <c r="A65" s="12"/>
      <c r="B65" s="12"/>
      <c r="G65" s="4" t="s">
        <v>149</v>
      </c>
      <c r="H65" s="36">
        <f>'JaS-Einsatzort'!B19</f>
        <v>0</v>
      </c>
    </row>
    <row r="66" spans="1:8" ht="14.4" x14ac:dyDescent="0.3">
      <c r="A66" s="12"/>
      <c r="B66" s="12"/>
      <c r="G66" s="4" t="s">
        <v>151</v>
      </c>
      <c r="H66" s="36">
        <f>'JaS-Einsatzort'!B20</f>
        <v>0</v>
      </c>
    </row>
    <row r="67" spans="1:8" ht="14.4" x14ac:dyDescent="0.3">
      <c r="A67" s="12"/>
      <c r="B67" s="12"/>
      <c r="G67" s="4" t="s">
        <v>7</v>
      </c>
      <c r="H67" s="36">
        <f>'JaS-Einsatzort'!B21</f>
        <v>0</v>
      </c>
    </row>
    <row r="68" spans="1:8" ht="14.4" x14ac:dyDescent="0.3">
      <c r="A68" s="12"/>
      <c r="B68" s="12"/>
      <c r="G68" s="4" t="s">
        <v>152</v>
      </c>
      <c r="H68" s="36">
        <f>'JaS-Einsatzort'!B22</f>
        <v>0</v>
      </c>
    </row>
    <row r="69" spans="1:8" ht="14.4" x14ac:dyDescent="0.3">
      <c r="A69" s="12"/>
      <c r="B69" s="12"/>
      <c r="G69" s="4" t="s">
        <v>3</v>
      </c>
      <c r="H69" s="36">
        <f>'JaS-Einsatzort'!D14</f>
        <v>0</v>
      </c>
    </row>
    <row r="70" spans="1:8" ht="14.4" x14ac:dyDescent="0.3">
      <c r="A70" s="12"/>
      <c r="B70" s="12"/>
      <c r="G70" s="4" t="s">
        <v>5</v>
      </c>
      <c r="H70" s="36">
        <f>'JaS-Einsatzort'!D15</f>
        <v>0</v>
      </c>
    </row>
    <row r="71" spans="1:8" ht="14.4" x14ac:dyDescent="0.3">
      <c r="A71" s="12"/>
      <c r="B71" s="12"/>
      <c r="G71" s="4" t="s">
        <v>144</v>
      </c>
      <c r="H71" s="36">
        <f>'JaS-Einsatzort'!D16</f>
        <v>0</v>
      </c>
    </row>
    <row r="72" spans="1:8" ht="14.4" x14ac:dyDescent="0.3">
      <c r="A72" s="12"/>
      <c r="B72" s="12"/>
      <c r="G72" s="4" t="s">
        <v>146</v>
      </c>
      <c r="H72" s="36">
        <f>'JaS-Einsatzort'!D17</f>
        <v>0</v>
      </c>
    </row>
    <row r="73" spans="1:8" ht="14.4" x14ac:dyDescent="0.3">
      <c r="A73" s="12"/>
      <c r="B73" s="12"/>
      <c r="G73" s="4" t="s">
        <v>148</v>
      </c>
      <c r="H73" s="36">
        <f>'JaS-Einsatzort'!D18</f>
        <v>0</v>
      </c>
    </row>
    <row r="74" spans="1:8" ht="14.4" x14ac:dyDescent="0.3">
      <c r="G74" s="4" t="s">
        <v>150</v>
      </c>
      <c r="H74" s="36">
        <f>'JaS-Einsatzort'!D19</f>
        <v>0</v>
      </c>
    </row>
    <row r="75" spans="1:8" ht="14.4" x14ac:dyDescent="0.3">
      <c r="G75" s="4" t="s">
        <v>6</v>
      </c>
      <c r="H75" s="36">
        <f>'JaS-Einsatzort'!D20</f>
        <v>0</v>
      </c>
    </row>
    <row r="76" spans="1:8" ht="14.4" x14ac:dyDescent="0.3">
      <c r="G76" s="4" t="s">
        <v>8</v>
      </c>
      <c r="H76" s="36">
        <f>'JaS-Einsatzort'!D21</f>
        <v>0</v>
      </c>
    </row>
    <row r="77" spans="1:8" ht="14.4" x14ac:dyDescent="0.3">
      <c r="G77" s="4" t="s">
        <v>0</v>
      </c>
      <c r="H77" s="36">
        <f>'JaS-Einsatzort'!D22</f>
        <v>0</v>
      </c>
    </row>
    <row r="78" spans="1:8" x14ac:dyDescent="0.25">
      <c r="G78" s="30"/>
    </row>
    <row r="79" spans="1:8" ht="15.6" x14ac:dyDescent="0.3">
      <c r="A79" s="15" t="s">
        <v>224</v>
      </c>
      <c r="B79" s="12"/>
      <c r="C79" s="12"/>
      <c r="D79" s="12"/>
      <c r="E79" s="12"/>
      <c r="F79" s="12"/>
      <c r="G79" s="10"/>
    </row>
    <row r="80" spans="1:8" ht="14.4" x14ac:dyDescent="0.3">
      <c r="A80" s="35">
        <f>'JaS-Einsatzort'!D12</f>
        <v>0</v>
      </c>
      <c r="B80" s="12"/>
      <c r="C80" s="12"/>
      <c r="D80" s="12"/>
      <c r="E80" s="12"/>
      <c r="F80" s="12"/>
      <c r="G80" s="10"/>
    </row>
    <row r="81" spans="1:7" x14ac:dyDescent="0.25">
      <c r="A81" s="12"/>
      <c r="B81" s="14"/>
      <c r="C81" s="12"/>
      <c r="D81" s="12"/>
      <c r="E81" s="12"/>
      <c r="F81" s="12"/>
      <c r="G81" s="10"/>
    </row>
    <row r="82" spans="1:7" x14ac:dyDescent="0.25">
      <c r="A82" s="12"/>
      <c r="B82" s="12"/>
      <c r="C82" s="12"/>
      <c r="D82" s="12"/>
      <c r="E82" s="12"/>
      <c r="F82" s="12"/>
      <c r="G82" s="10"/>
    </row>
    <row r="83" spans="1:7" ht="17.399999999999999" x14ac:dyDescent="0.3">
      <c r="A83" s="37" t="s">
        <v>176</v>
      </c>
      <c r="B83" s="12"/>
      <c r="C83" s="12"/>
      <c r="D83" s="12"/>
      <c r="E83" s="12"/>
      <c r="F83" s="12"/>
      <c r="G83" s="10"/>
    </row>
    <row r="84" spans="1:7" ht="15.6" x14ac:dyDescent="0.3">
      <c r="A84" s="96" t="s">
        <v>177</v>
      </c>
      <c r="B84" s="96"/>
      <c r="C84" s="74"/>
      <c r="D84" s="12"/>
    </row>
    <row r="85" spans="1:7" x14ac:dyDescent="0.25">
      <c r="B85" s="11" t="s">
        <v>225</v>
      </c>
      <c r="C85" s="39">
        <f>'JaS-Einsatzort'!B48</f>
        <v>0</v>
      </c>
      <c r="D85" s="12"/>
    </row>
    <row r="86" spans="1:7" x14ac:dyDescent="0.25">
      <c r="B86" s="11" t="s">
        <v>226</v>
      </c>
      <c r="C86" s="39">
        <f>'JaS-Einsatzort'!B49</f>
        <v>0</v>
      </c>
    </row>
    <row r="87" spans="1:7" x14ac:dyDescent="0.25">
      <c r="B87" s="11" t="s">
        <v>227</v>
      </c>
      <c r="C87" s="39">
        <f>'JaS-Einsatzort'!B50</f>
        <v>0</v>
      </c>
    </row>
    <row r="88" spans="1:7" x14ac:dyDescent="0.25">
      <c r="A88" s="12"/>
      <c r="B88" s="12"/>
    </row>
    <row r="89" spans="1:7" ht="15.6" x14ac:dyDescent="0.3">
      <c r="A89" s="96" t="s">
        <v>181</v>
      </c>
      <c r="B89" s="96"/>
      <c r="C89" s="74"/>
      <c r="D89" s="74"/>
      <c r="G89" s="30"/>
    </row>
    <row r="90" spans="1:7" x14ac:dyDescent="0.25">
      <c r="A90" s="12"/>
      <c r="B90" s="11" t="s">
        <v>228</v>
      </c>
      <c r="C90" s="40">
        <f>'JaS-Einsatzort'!B53</f>
        <v>0</v>
      </c>
      <c r="G90" s="30"/>
    </row>
    <row r="91" spans="1:7" x14ac:dyDescent="0.25">
      <c r="B91" s="4" t="s">
        <v>229</v>
      </c>
      <c r="C91" s="40">
        <f>'JaS-Einsatzort'!B54</f>
        <v>0</v>
      </c>
      <c r="G91" s="30"/>
    </row>
    <row r="92" spans="1:7" x14ac:dyDescent="0.25">
      <c r="B92" s="4" t="s">
        <v>230</v>
      </c>
      <c r="C92" s="40">
        <f>'JaS-Einsatzort'!B55</f>
        <v>0</v>
      </c>
      <c r="G92" s="30"/>
    </row>
    <row r="93" spans="1:7" x14ac:dyDescent="0.25">
      <c r="B93" s="4" t="s">
        <v>185</v>
      </c>
      <c r="C93" s="40">
        <f>'JaS-Einsatzort'!B56</f>
        <v>0</v>
      </c>
      <c r="G93" s="30"/>
    </row>
    <row r="94" spans="1:7" x14ac:dyDescent="0.25">
      <c r="G94" s="30"/>
    </row>
    <row r="95" spans="1:7" ht="17.399999999999999" x14ac:dyDescent="0.3">
      <c r="A95" s="18" t="s">
        <v>231</v>
      </c>
      <c r="G95" s="30"/>
    </row>
    <row r="96" spans="1:7" ht="15.6" x14ac:dyDescent="0.3">
      <c r="A96" s="41" t="s">
        <v>232</v>
      </c>
      <c r="G96" s="30"/>
    </row>
    <row r="97" spans="1:9" x14ac:dyDescent="0.25">
      <c r="A97" s="12"/>
      <c r="B97" s="12"/>
      <c r="C97" s="12"/>
      <c r="D97" s="12"/>
      <c r="E97" s="12"/>
      <c r="F97" s="12"/>
      <c r="G97" s="10"/>
    </row>
    <row r="98" spans="1:9" x14ac:dyDescent="0.25">
      <c r="A98" s="11" t="s">
        <v>251</v>
      </c>
      <c r="B98" s="92">
        <f>'JaS-Fachkraft'!B2</f>
        <v>0</v>
      </c>
      <c r="C98" s="93"/>
      <c r="D98" s="94">
        <f>'JaS-Fachkraft'!C2</f>
        <v>0</v>
      </c>
      <c r="E98" s="93"/>
      <c r="F98" s="94">
        <f>'JaS-Fachkraft'!D2</f>
        <v>0</v>
      </c>
      <c r="G98" s="93"/>
      <c r="H98" s="94">
        <f>'JaS-Fachkraft'!E2</f>
        <v>0</v>
      </c>
      <c r="I98" s="93"/>
    </row>
    <row r="99" spans="1:9" x14ac:dyDescent="0.25">
      <c r="A99" s="12"/>
      <c r="B99" s="42"/>
      <c r="C99" s="43"/>
      <c r="D99" s="44"/>
      <c r="E99" s="43"/>
      <c r="F99" s="44"/>
      <c r="G99" s="31"/>
      <c r="H99" s="44"/>
      <c r="I99" s="43"/>
    </row>
    <row r="100" spans="1:9" ht="15.6" x14ac:dyDescent="0.3">
      <c r="A100" s="90" t="s">
        <v>188</v>
      </c>
      <c r="B100" s="90"/>
      <c r="C100" s="90"/>
      <c r="D100" s="90"/>
      <c r="E100" s="90"/>
      <c r="F100" s="90"/>
      <c r="G100" s="90"/>
      <c r="H100" s="90"/>
      <c r="I100" s="91"/>
    </row>
    <row r="101" spans="1:9" ht="14.4" x14ac:dyDescent="0.3">
      <c r="A101" s="11" t="s">
        <v>236</v>
      </c>
      <c r="B101" s="36"/>
      <c r="C101" s="48">
        <f>'JaS-Fachkraft'!B10</f>
        <v>0</v>
      </c>
      <c r="D101" s="53"/>
      <c r="E101" s="48">
        <f>'JaS-Fachkraft'!C10</f>
        <v>0</v>
      </c>
      <c r="F101" s="53"/>
      <c r="G101" s="48">
        <f>'JaS-Fachkraft'!D10</f>
        <v>0</v>
      </c>
      <c r="H101" s="53"/>
      <c r="I101" s="48">
        <f>'JaS-Fachkraft'!E10</f>
        <v>0</v>
      </c>
    </row>
    <row r="102" spans="1:9" ht="14.4" x14ac:dyDescent="0.3">
      <c r="A102" s="11"/>
      <c r="B102" s="36"/>
      <c r="C102" s="48"/>
      <c r="D102" s="53"/>
      <c r="E102" s="48"/>
      <c r="F102" s="53"/>
      <c r="G102" s="48"/>
      <c r="H102" s="53"/>
      <c r="I102" s="48"/>
    </row>
    <row r="103" spans="1:9" ht="14.4" x14ac:dyDescent="0.3">
      <c r="A103" s="11" t="s">
        <v>235</v>
      </c>
      <c r="B103" s="36"/>
      <c r="C103" s="48">
        <f>'JaS-Fachkraft'!B12</f>
        <v>0</v>
      </c>
      <c r="D103" s="53"/>
      <c r="E103" s="48">
        <f>'JaS-Fachkraft'!C12</f>
        <v>0</v>
      </c>
      <c r="F103" s="53"/>
      <c r="G103" s="48">
        <f>'JaS-Fachkraft'!D12</f>
        <v>0</v>
      </c>
      <c r="H103" s="53"/>
      <c r="I103" s="48">
        <f>'JaS-Fachkraft'!E12</f>
        <v>0</v>
      </c>
    </row>
    <row r="104" spans="1:9" ht="14.4" x14ac:dyDescent="0.3">
      <c r="A104" s="11"/>
      <c r="B104" s="36"/>
      <c r="C104" s="48"/>
      <c r="D104" s="53"/>
      <c r="E104" s="48"/>
      <c r="F104" s="53"/>
      <c r="G104" s="48"/>
      <c r="H104" s="53"/>
      <c r="I104" s="48"/>
    </row>
    <row r="105" spans="1:9" ht="14.4" x14ac:dyDescent="0.3">
      <c r="A105" s="11" t="s">
        <v>237</v>
      </c>
      <c r="B105" s="36"/>
      <c r="C105" s="48"/>
      <c r="D105" s="53"/>
      <c r="E105" s="48"/>
      <c r="F105" s="53"/>
      <c r="G105" s="48"/>
      <c r="H105" s="53"/>
      <c r="I105" s="48"/>
    </row>
    <row r="106" spans="1:9" ht="14.4" x14ac:dyDescent="0.3">
      <c r="A106" s="11" t="s">
        <v>238</v>
      </c>
      <c r="B106" s="36"/>
      <c r="C106" s="48">
        <f>'JaS-Fachkraft'!B14</f>
        <v>0</v>
      </c>
      <c r="D106" s="53"/>
      <c r="E106" s="48">
        <f>'JaS-Fachkraft'!C14</f>
        <v>0</v>
      </c>
      <c r="F106" s="53"/>
      <c r="G106" s="48">
        <f>'JaS-Fachkraft'!D14</f>
        <v>0</v>
      </c>
      <c r="H106" s="53"/>
      <c r="I106" s="48">
        <f>'JaS-Fachkraft'!E14</f>
        <v>0</v>
      </c>
    </row>
    <row r="107" spans="1:9" ht="14.4" x14ac:dyDescent="0.3">
      <c r="A107" s="11"/>
      <c r="B107" s="36"/>
      <c r="C107" s="48"/>
      <c r="D107" s="53"/>
      <c r="E107" s="48"/>
      <c r="F107" s="53"/>
      <c r="G107" s="48"/>
      <c r="H107" s="53"/>
      <c r="I107" s="48"/>
    </row>
    <row r="108" spans="1:9" ht="14.4" x14ac:dyDescent="0.3">
      <c r="A108" s="11" t="s">
        <v>239</v>
      </c>
      <c r="B108" s="36"/>
      <c r="C108" s="48"/>
      <c r="D108" s="53"/>
      <c r="E108" s="48"/>
      <c r="F108" s="53"/>
      <c r="G108" s="48"/>
      <c r="H108" s="53"/>
      <c r="I108" s="48"/>
    </row>
    <row r="109" spans="1:9" ht="14.4" x14ac:dyDescent="0.3">
      <c r="A109" s="11" t="s">
        <v>240</v>
      </c>
      <c r="B109" s="36"/>
      <c r="C109" s="48">
        <f>'JaS-Fachkraft'!B16</f>
        <v>0</v>
      </c>
      <c r="D109" s="53"/>
      <c r="E109" s="48">
        <f>'JaS-Fachkraft'!C16</f>
        <v>0</v>
      </c>
      <c r="F109" s="53"/>
      <c r="G109" s="48">
        <f>'JaS-Fachkraft'!D16</f>
        <v>0</v>
      </c>
      <c r="H109" s="53"/>
      <c r="I109" s="48">
        <f>'JaS-Fachkraft'!E16</f>
        <v>0</v>
      </c>
    </row>
    <row r="110" spans="1:9" ht="14.4" x14ac:dyDescent="0.3">
      <c r="A110" s="11" t="s">
        <v>241</v>
      </c>
      <c r="B110" s="36"/>
      <c r="C110" s="48"/>
      <c r="D110" s="53"/>
      <c r="E110" s="48"/>
      <c r="F110" s="53"/>
      <c r="G110" s="48"/>
      <c r="H110" s="53"/>
      <c r="I110" s="48"/>
    </row>
    <row r="111" spans="1:9" ht="14.4" x14ac:dyDescent="0.3">
      <c r="A111" s="11"/>
      <c r="B111" s="36"/>
      <c r="C111" s="48"/>
      <c r="D111" s="53"/>
      <c r="E111" s="48"/>
      <c r="F111" s="53"/>
      <c r="G111" s="48"/>
      <c r="H111" s="53"/>
      <c r="I111" s="48"/>
    </row>
    <row r="112" spans="1:9" ht="15.6" x14ac:dyDescent="0.3">
      <c r="A112" s="90" t="s">
        <v>242</v>
      </c>
      <c r="B112" s="90"/>
      <c r="C112" s="90"/>
      <c r="D112" s="90"/>
      <c r="E112" s="90"/>
      <c r="F112" s="90"/>
      <c r="G112" s="90"/>
      <c r="H112" s="90"/>
      <c r="I112" s="91"/>
    </row>
    <row r="113" spans="1:9" ht="14.4" x14ac:dyDescent="0.3">
      <c r="A113" s="11" t="s">
        <v>243</v>
      </c>
      <c r="B113" s="36"/>
      <c r="C113" s="48"/>
      <c r="D113" s="45"/>
      <c r="E113" s="48"/>
      <c r="F113" s="45"/>
      <c r="G113" s="48"/>
      <c r="H113" s="45"/>
      <c r="I113" s="48"/>
    </row>
    <row r="114" spans="1:9" ht="14.4" x14ac:dyDescent="0.3">
      <c r="A114" s="4" t="s">
        <v>244</v>
      </c>
      <c r="B114" s="36"/>
      <c r="C114" s="48"/>
      <c r="D114" s="45"/>
      <c r="E114" s="48"/>
      <c r="F114" s="45"/>
      <c r="G114" s="48"/>
      <c r="H114" s="45"/>
      <c r="I114" s="48"/>
    </row>
    <row r="115" spans="1:9" ht="14.4" x14ac:dyDescent="0.3">
      <c r="A115" s="4" t="s">
        <v>245</v>
      </c>
      <c r="B115" s="36"/>
      <c r="C115" s="48">
        <f>'JaS-Fachkraft'!B19</f>
        <v>0</v>
      </c>
      <c r="D115" s="49"/>
      <c r="E115" s="48">
        <f>'JaS-Fachkraft'!C19</f>
        <v>0</v>
      </c>
      <c r="F115" s="49"/>
      <c r="G115" s="48">
        <f>'JaS-Fachkraft'!D19</f>
        <v>0</v>
      </c>
      <c r="H115" s="45"/>
      <c r="I115" s="48">
        <f>'JaS-Fachkraft'!E19</f>
        <v>0</v>
      </c>
    </row>
    <row r="116" spans="1:9" ht="14.4" x14ac:dyDescent="0.3">
      <c r="A116" s="11" t="s">
        <v>246</v>
      </c>
      <c r="B116" s="36"/>
      <c r="C116" s="50">
        <f>'JaS-Fachkraft'!B20</f>
        <v>0</v>
      </c>
      <c r="D116" s="51"/>
      <c r="E116" s="50">
        <f>'JaS-Fachkraft'!C20</f>
        <v>0</v>
      </c>
      <c r="F116" s="51"/>
      <c r="G116" s="50">
        <f>'JaS-Fachkraft'!D20</f>
        <v>0</v>
      </c>
      <c r="H116" s="52"/>
      <c r="I116" s="50">
        <f>'JaS-Fachkraft'!E20</f>
        <v>0</v>
      </c>
    </row>
    <row r="117" spans="1:9" ht="14.4" x14ac:dyDescent="0.3">
      <c r="A117" s="11"/>
      <c r="B117" s="36"/>
      <c r="C117" s="48"/>
      <c r="D117" s="49"/>
      <c r="E117" s="48"/>
      <c r="F117" s="49"/>
      <c r="G117" s="48"/>
      <c r="H117" s="45"/>
      <c r="I117" s="48"/>
    </row>
    <row r="118" spans="1:9" ht="14.4" x14ac:dyDescent="0.3">
      <c r="A118" s="11" t="s">
        <v>243</v>
      </c>
      <c r="B118" s="47"/>
      <c r="C118" s="48"/>
      <c r="D118" s="49"/>
      <c r="E118" s="48"/>
      <c r="F118" s="49"/>
      <c r="G118" s="48"/>
      <c r="H118" s="45"/>
      <c r="I118" s="48"/>
    </row>
    <row r="119" spans="1:9" ht="14.4" x14ac:dyDescent="0.3">
      <c r="A119" s="11" t="s">
        <v>247</v>
      </c>
      <c r="B119" s="36"/>
      <c r="C119" s="48"/>
      <c r="D119" s="49"/>
      <c r="E119" s="48"/>
      <c r="F119" s="49"/>
      <c r="G119" s="48"/>
      <c r="H119" s="45"/>
      <c r="I119" s="48"/>
    </row>
    <row r="120" spans="1:9" ht="14.4" x14ac:dyDescent="0.3">
      <c r="A120" s="11" t="s">
        <v>248</v>
      </c>
      <c r="B120" s="36"/>
      <c r="C120" s="48">
        <f>'JaS-Fachkraft'!B22</f>
        <v>0</v>
      </c>
      <c r="D120" s="49"/>
      <c r="E120" s="48">
        <f>'JaS-Fachkraft'!C22</f>
        <v>0</v>
      </c>
      <c r="F120" s="49"/>
      <c r="G120" s="48">
        <f>'JaS-Fachkraft'!D22</f>
        <v>0</v>
      </c>
      <c r="H120" s="45"/>
      <c r="I120" s="48">
        <f>'JaS-Fachkraft'!E22</f>
        <v>0</v>
      </c>
    </row>
    <row r="121" spans="1:9" ht="14.4" x14ac:dyDescent="0.3">
      <c r="A121" s="11" t="s">
        <v>246</v>
      </c>
      <c r="B121" s="36"/>
      <c r="C121" s="50">
        <f>'JaS-Fachkraft'!B23</f>
        <v>0</v>
      </c>
      <c r="D121" s="51"/>
      <c r="E121" s="50">
        <f>'JaS-Fachkraft'!C23</f>
        <v>0</v>
      </c>
      <c r="F121" s="51"/>
      <c r="G121" s="50">
        <f>'JaS-Fachkraft'!D23</f>
        <v>0</v>
      </c>
      <c r="H121" s="52"/>
      <c r="I121" s="50">
        <f>'JaS-Fachkraft'!E23</f>
        <v>0</v>
      </c>
    </row>
    <row r="122" spans="1:9" ht="14.4" x14ac:dyDescent="0.3">
      <c r="A122" s="11"/>
      <c r="B122" s="36"/>
      <c r="C122" s="48"/>
      <c r="D122" s="45"/>
      <c r="E122" s="48"/>
      <c r="F122" s="45"/>
      <c r="G122" s="48"/>
      <c r="H122" s="45"/>
      <c r="I122" s="48"/>
    </row>
    <row r="123" spans="1:9" ht="14.4" x14ac:dyDescent="0.3">
      <c r="A123" s="4" t="s">
        <v>249</v>
      </c>
      <c r="B123" s="36"/>
      <c r="C123" s="48"/>
      <c r="D123" s="45"/>
      <c r="E123" s="48"/>
      <c r="F123" s="45"/>
      <c r="G123" s="48"/>
      <c r="H123" s="45"/>
      <c r="I123" s="48"/>
    </row>
    <row r="124" spans="1:9" ht="14.4" x14ac:dyDescent="0.3">
      <c r="A124" s="4" t="s">
        <v>250</v>
      </c>
      <c r="B124" s="36"/>
      <c r="C124" s="48">
        <f>'JaS-Fachkraft'!B25</f>
        <v>0</v>
      </c>
      <c r="D124" s="45"/>
      <c r="E124" s="48">
        <f>'JaS-Fachkraft'!C25</f>
        <v>0</v>
      </c>
      <c r="F124" s="45"/>
      <c r="G124" s="48">
        <f>'JaS-Fachkraft'!D25</f>
        <v>0</v>
      </c>
      <c r="H124" s="45"/>
      <c r="I124" s="48">
        <f>'JaS-Fachkraft'!E25</f>
        <v>0</v>
      </c>
    </row>
    <row r="125" spans="1:9" ht="14.4" x14ac:dyDescent="0.3">
      <c r="A125" s="4"/>
      <c r="B125" s="36"/>
      <c r="C125" s="48"/>
      <c r="D125" s="45"/>
      <c r="E125" s="48"/>
      <c r="F125" s="45"/>
      <c r="G125" s="48"/>
      <c r="H125" s="45"/>
      <c r="I125" s="48"/>
    </row>
    <row r="126" spans="1:9" ht="15.6" x14ac:dyDescent="0.3">
      <c r="A126" s="90" t="s">
        <v>252</v>
      </c>
      <c r="B126" s="90"/>
      <c r="C126" s="90"/>
      <c r="D126" s="90"/>
      <c r="E126" s="90"/>
      <c r="F126" s="90"/>
      <c r="G126" s="90"/>
      <c r="H126" s="90"/>
      <c r="I126" s="91"/>
    </row>
    <row r="127" spans="1:9" ht="14.4" x14ac:dyDescent="0.3">
      <c r="A127" s="11" t="s">
        <v>254</v>
      </c>
      <c r="B127" s="36"/>
      <c r="C127" s="48">
        <f>'JaS-Fachkraft'!B27</f>
        <v>0</v>
      </c>
      <c r="D127" s="49"/>
      <c r="E127" s="48">
        <f>'JaS-Fachkraft'!C27</f>
        <v>0</v>
      </c>
      <c r="F127" s="49"/>
      <c r="G127" s="48">
        <f>'JaS-Fachkraft'!D27</f>
        <v>0</v>
      </c>
      <c r="H127" s="45"/>
      <c r="I127" s="48">
        <f>'JaS-Fachkraft'!E27</f>
        <v>0</v>
      </c>
    </row>
    <row r="128" spans="1:9" ht="14.4" x14ac:dyDescent="0.3">
      <c r="A128" s="11" t="s">
        <v>253</v>
      </c>
      <c r="B128" s="36"/>
      <c r="C128" s="48">
        <f>'JaS-Fachkraft'!B29</f>
        <v>0</v>
      </c>
      <c r="D128" s="49"/>
      <c r="E128" s="48">
        <f>'JaS-Fachkraft'!C29</f>
        <v>0</v>
      </c>
      <c r="F128" s="49"/>
      <c r="G128" s="48">
        <f>'JaS-Fachkraft'!D29</f>
        <v>0</v>
      </c>
      <c r="H128" s="45"/>
      <c r="I128" s="48">
        <f>'JaS-Fachkraft'!E29</f>
        <v>0</v>
      </c>
    </row>
    <row r="129" spans="1:9" ht="14.4" x14ac:dyDescent="0.3">
      <c r="A129" s="11"/>
      <c r="B129" s="47"/>
      <c r="C129" s="46"/>
      <c r="D129" s="35"/>
      <c r="E129" s="46"/>
      <c r="F129" s="35"/>
      <c r="G129" s="46"/>
      <c r="H129" s="36"/>
      <c r="I129" s="46"/>
    </row>
    <row r="130" spans="1:9" x14ac:dyDescent="0.25">
      <c r="A130" s="70" t="s">
        <v>251</v>
      </c>
      <c r="B130" s="92">
        <f>'JaS-Fachkraft'!B2</f>
        <v>0</v>
      </c>
      <c r="C130" s="93"/>
      <c r="D130" s="94">
        <f>'JaS-Fachkraft'!C2</f>
        <v>0</v>
      </c>
      <c r="E130" s="93"/>
      <c r="F130" s="94">
        <f>'JaS-Fachkraft'!D2</f>
        <v>0</v>
      </c>
      <c r="G130" s="93"/>
      <c r="H130" s="94">
        <f>'JaS-Fachkraft'!E2</f>
        <v>0</v>
      </c>
      <c r="I130" s="93"/>
    </row>
    <row r="131" spans="1:9" x14ac:dyDescent="0.25">
      <c r="A131" s="12"/>
      <c r="B131" s="42"/>
      <c r="C131" s="43"/>
      <c r="D131" s="44"/>
      <c r="E131" s="43"/>
      <c r="F131" s="44"/>
      <c r="G131" s="31"/>
      <c r="H131" s="44"/>
      <c r="I131" s="43"/>
    </row>
    <row r="132" spans="1:9" ht="15.6" x14ac:dyDescent="0.3">
      <c r="A132" s="90" t="s">
        <v>255</v>
      </c>
      <c r="B132" s="90"/>
      <c r="C132" s="90"/>
      <c r="D132" s="90"/>
      <c r="E132" s="90"/>
      <c r="F132" s="90"/>
      <c r="G132" s="90"/>
      <c r="H132" s="90"/>
      <c r="I132" s="91"/>
    </row>
    <row r="133" spans="1:9" ht="14.4" x14ac:dyDescent="0.3">
      <c r="A133" s="11" t="s">
        <v>256</v>
      </c>
      <c r="B133" s="36"/>
      <c r="C133" s="46"/>
      <c r="D133" s="35"/>
      <c r="E133" s="46"/>
      <c r="F133" s="35"/>
      <c r="G133" s="46"/>
      <c r="H133" s="36"/>
      <c r="I133" s="46"/>
    </row>
    <row r="134" spans="1:9" ht="14.4" x14ac:dyDescent="0.3">
      <c r="A134" s="11" t="s">
        <v>257</v>
      </c>
      <c r="B134" s="45"/>
      <c r="C134" s="54">
        <f>'JaS-Fachkraft'!B31</f>
        <v>0</v>
      </c>
      <c r="D134" s="49"/>
      <c r="E134" s="54">
        <f>'JaS-Fachkraft'!C31</f>
        <v>0</v>
      </c>
      <c r="F134" s="49"/>
      <c r="G134" s="54">
        <f>'JaS-Fachkraft'!D31</f>
        <v>0</v>
      </c>
      <c r="H134" s="45"/>
      <c r="I134" s="54">
        <f>'JaS-Fachkraft'!E31</f>
        <v>0</v>
      </c>
    </row>
    <row r="135" spans="1:9" ht="14.4" x14ac:dyDescent="0.3">
      <c r="A135" s="11"/>
      <c r="B135" s="45"/>
      <c r="C135" s="48"/>
      <c r="D135" s="45"/>
      <c r="E135" s="48"/>
      <c r="F135" s="45"/>
      <c r="G135" s="48"/>
      <c r="H135" s="45"/>
      <c r="I135" s="48"/>
    </row>
    <row r="136" spans="1:9" ht="14.4" x14ac:dyDescent="0.3">
      <c r="A136" s="11" t="s">
        <v>258</v>
      </c>
      <c r="B136" s="45"/>
      <c r="C136" s="54">
        <f>'JaS-Fachkraft'!B33</f>
        <v>0</v>
      </c>
      <c r="D136" s="45"/>
      <c r="E136" s="54">
        <f>'JaS-Fachkraft'!C33</f>
        <v>0</v>
      </c>
      <c r="F136" s="45"/>
      <c r="G136" s="54">
        <f>'JaS-Fachkraft'!D33</f>
        <v>0</v>
      </c>
      <c r="H136" s="45"/>
      <c r="I136" s="54">
        <f>'JaS-Fachkraft'!E33</f>
        <v>0</v>
      </c>
    </row>
    <row r="137" spans="1:9" ht="14.4" x14ac:dyDescent="0.3">
      <c r="A137" s="12"/>
      <c r="B137" s="36"/>
      <c r="C137" s="48"/>
      <c r="D137" s="36"/>
      <c r="E137" s="48"/>
      <c r="F137" s="36"/>
      <c r="G137" s="48"/>
      <c r="H137" s="36"/>
      <c r="I137" s="48"/>
    </row>
    <row r="138" spans="1:9" ht="15.6" x14ac:dyDescent="0.3">
      <c r="A138" s="90" t="s">
        <v>259</v>
      </c>
      <c r="B138" s="90"/>
      <c r="C138" s="90"/>
      <c r="D138" s="90"/>
      <c r="E138" s="90"/>
      <c r="F138" s="90"/>
      <c r="G138" s="90"/>
      <c r="H138" s="90"/>
      <c r="I138" s="91"/>
    </row>
    <row r="139" spans="1:9" ht="14.4" x14ac:dyDescent="0.3">
      <c r="A139" s="12"/>
      <c r="B139" s="36"/>
      <c r="C139" s="55">
        <f>'JaS-Fachkraft'!B35</f>
        <v>0</v>
      </c>
      <c r="D139" s="56"/>
      <c r="E139" s="55">
        <f>'JaS-Fachkraft'!C35</f>
        <v>0</v>
      </c>
      <c r="F139" s="56"/>
      <c r="G139" s="55">
        <f>'JaS-Fachkraft'!D35</f>
        <v>0</v>
      </c>
      <c r="H139" s="56"/>
      <c r="I139" s="55">
        <f>'JaS-Fachkraft'!E35</f>
        <v>0</v>
      </c>
    </row>
    <row r="140" spans="1:9" ht="14.4" x14ac:dyDescent="0.3">
      <c r="A140" s="12"/>
      <c r="B140" s="36"/>
      <c r="C140" s="55">
        <f>'JaS-Fachkraft'!B36</f>
        <v>0</v>
      </c>
      <c r="D140" s="56"/>
      <c r="E140" s="55">
        <f>'JaS-Fachkraft'!C36</f>
        <v>0</v>
      </c>
      <c r="F140" s="56"/>
      <c r="G140" s="55">
        <f>'JaS-Fachkraft'!D36</f>
        <v>0</v>
      </c>
      <c r="H140" s="56"/>
      <c r="I140" s="55">
        <f>'JaS-Fachkraft'!E36</f>
        <v>0</v>
      </c>
    </row>
    <row r="141" spans="1:9" ht="14.4" x14ac:dyDescent="0.3">
      <c r="A141" s="12"/>
      <c r="B141" s="36"/>
      <c r="C141" s="55">
        <f>'JaS-Fachkraft'!B37</f>
        <v>0</v>
      </c>
      <c r="D141" s="56"/>
      <c r="E141" s="55">
        <f>'JaS-Fachkraft'!C37</f>
        <v>0</v>
      </c>
      <c r="F141" s="56"/>
      <c r="G141" s="55">
        <f>'JaS-Fachkraft'!D37</f>
        <v>0</v>
      </c>
      <c r="H141" s="56"/>
      <c r="I141" s="55">
        <f>'JaS-Fachkraft'!E37</f>
        <v>0</v>
      </c>
    </row>
    <row r="142" spans="1:9" ht="14.4" x14ac:dyDescent="0.3">
      <c r="B142" s="36"/>
      <c r="C142" s="48"/>
      <c r="D142" s="36"/>
      <c r="E142" s="48"/>
      <c r="F142" s="36"/>
      <c r="G142" s="48"/>
      <c r="H142" s="36"/>
      <c r="I142" s="48"/>
    </row>
    <row r="143" spans="1:9" ht="15.6" x14ac:dyDescent="0.3">
      <c r="A143" s="90" t="s">
        <v>260</v>
      </c>
      <c r="B143" s="90"/>
      <c r="C143" s="90"/>
      <c r="D143" s="90"/>
      <c r="E143" s="90"/>
      <c r="F143" s="90"/>
      <c r="G143" s="90"/>
      <c r="H143" s="90"/>
      <c r="I143" s="91"/>
    </row>
    <row r="144" spans="1:9" ht="14.4" x14ac:dyDescent="0.3">
      <c r="B144" s="36"/>
      <c r="C144" s="57">
        <f>'JaS-Fachkraft'!B39</f>
        <v>0</v>
      </c>
      <c r="D144" s="56"/>
      <c r="E144" s="57">
        <f>'JaS-Fachkraft'!C39</f>
        <v>0</v>
      </c>
      <c r="F144" s="56"/>
      <c r="G144" s="57">
        <f>'JaS-Fachkraft'!D39</f>
        <v>0</v>
      </c>
      <c r="H144" s="56"/>
      <c r="I144" s="57">
        <f>'JaS-Fachkraft'!E39</f>
        <v>0</v>
      </c>
    </row>
    <row r="145" spans="1:9" ht="14.4" x14ac:dyDescent="0.3">
      <c r="B145" s="36"/>
      <c r="C145" s="48"/>
      <c r="D145" s="36"/>
      <c r="E145" s="48"/>
      <c r="F145" s="36"/>
      <c r="G145" s="48"/>
      <c r="H145" s="36"/>
      <c r="I145" s="48"/>
    </row>
    <row r="146" spans="1:9" ht="15.6" x14ac:dyDescent="0.3">
      <c r="A146" s="90" t="s">
        <v>261</v>
      </c>
      <c r="B146" s="90"/>
      <c r="C146" s="90"/>
      <c r="D146" s="90"/>
      <c r="E146" s="90"/>
      <c r="F146" s="90"/>
      <c r="G146" s="90"/>
      <c r="H146" s="90"/>
      <c r="I146" s="91"/>
    </row>
    <row r="147" spans="1:9" ht="14.4" x14ac:dyDescent="0.3">
      <c r="A147" s="70" t="s">
        <v>296</v>
      </c>
      <c r="B147" s="78" t="e">
        <f>'JaS-Fachkraft'!B44</f>
        <v>#DIV/0!</v>
      </c>
      <c r="C147" s="54">
        <f>'JaS-Fachkraft'!B41</f>
        <v>0</v>
      </c>
      <c r="D147" s="78" t="e">
        <f>'JaS-Fachkraft'!C44</f>
        <v>#DIV/0!</v>
      </c>
      <c r="E147" s="54">
        <f>'JaS-Fachkraft'!C41</f>
        <v>0</v>
      </c>
      <c r="F147" s="78" t="e">
        <f>'JaS-Fachkraft'!D44</f>
        <v>#DIV/0!</v>
      </c>
      <c r="G147" s="54">
        <f>'JaS-Fachkraft'!D41</f>
        <v>0</v>
      </c>
      <c r="H147" s="78" t="e">
        <f>'JaS-Fachkraft'!E44</f>
        <v>#DIV/0!</v>
      </c>
      <c r="I147" s="54">
        <f>'JaS-Fachkraft'!E41</f>
        <v>0</v>
      </c>
    </row>
    <row r="148" spans="1:9" ht="14.4" x14ac:dyDescent="0.3">
      <c r="B148" s="36"/>
      <c r="C148" s="48"/>
      <c r="D148" s="35"/>
      <c r="E148" s="48"/>
      <c r="F148" s="35"/>
      <c r="G148" s="48"/>
      <c r="H148" s="36"/>
      <c r="I148" s="48"/>
    </row>
    <row r="149" spans="1:9" ht="14.4" x14ac:dyDescent="0.3">
      <c r="A149" s="11" t="s">
        <v>262</v>
      </c>
      <c r="B149" s="47"/>
      <c r="C149" s="48"/>
      <c r="D149" s="35"/>
      <c r="E149" s="48"/>
      <c r="F149" s="35"/>
      <c r="G149" s="48"/>
      <c r="H149" s="36"/>
      <c r="I149" s="48"/>
    </row>
    <row r="150" spans="1:9" ht="14.4" x14ac:dyDescent="0.3">
      <c r="A150" s="70" t="s">
        <v>297</v>
      </c>
      <c r="B150" s="36"/>
      <c r="C150" s="50">
        <f>'JaS-Fachkraft'!B4</f>
        <v>0</v>
      </c>
      <c r="D150" s="35"/>
      <c r="E150" s="50">
        <f>'JaS-Fachkraft'!C4</f>
        <v>0</v>
      </c>
      <c r="F150" s="35"/>
      <c r="G150" s="50">
        <f>'JaS-Fachkraft'!D4</f>
        <v>0</v>
      </c>
      <c r="H150" s="36"/>
      <c r="I150" s="50">
        <f>'JaS-Fachkraft'!E4</f>
        <v>0</v>
      </c>
    </row>
    <row r="151" spans="1:9" ht="14.4" x14ac:dyDescent="0.3">
      <c r="A151" s="70"/>
      <c r="B151" s="36"/>
      <c r="C151" s="50"/>
      <c r="D151" s="35"/>
      <c r="E151" s="50"/>
      <c r="F151" s="35"/>
      <c r="G151" s="50"/>
      <c r="H151" s="36"/>
      <c r="I151" s="50"/>
    </row>
    <row r="152" spans="1:9" ht="14.4" x14ac:dyDescent="0.3">
      <c r="A152" s="70" t="s">
        <v>298</v>
      </c>
      <c r="B152" s="36"/>
      <c r="C152" s="50"/>
      <c r="D152" s="35"/>
      <c r="E152" s="50"/>
      <c r="F152" s="35"/>
      <c r="G152" s="50"/>
      <c r="H152" s="36"/>
      <c r="I152" s="50"/>
    </row>
    <row r="153" spans="1:9" ht="14.4" x14ac:dyDescent="0.3">
      <c r="A153" s="70" t="s">
        <v>297</v>
      </c>
      <c r="B153" s="35"/>
      <c r="C153" s="50">
        <f>'JaS-Fachkraft'!B5</f>
        <v>0</v>
      </c>
      <c r="D153" s="35"/>
      <c r="E153" s="50">
        <f>'JaS-Fachkraft'!C5</f>
        <v>0</v>
      </c>
      <c r="F153" s="35"/>
      <c r="G153" s="50">
        <f>'JaS-Fachkraft'!D5</f>
        <v>0</v>
      </c>
      <c r="H153" s="36"/>
      <c r="I153" s="50">
        <f>'JaS-Fachkraft'!E5</f>
        <v>0</v>
      </c>
    </row>
    <row r="154" spans="1:9" ht="14.4" x14ac:dyDescent="0.3">
      <c r="A154" s="70"/>
      <c r="B154" s="35"/>
      <c r="C154" s="48"/>
      <c r="D154" s="35"/>
      <c r="E154" s="48"/>
      <c r="F154" s="35"/>
      <c r="G154" s="48"/>
      <c r="H154" s="36"/>
      <c r="I154" s="48"/>
    </row>
    <row r="155" spans="1:9" ht="14.4" x14ac:dyDescent="0.3">
      <c r="A155" s="11" t="s">
        <v>263</v>
      </c>
      <c r="B155" s="12"/>
      <c r="C155" s="48">
        <f>'JaS-Fachkraft'!B49</f>
        <v>0</v>
      </c>
      <c r="D155" s="12"/>
      <c r="E155" s="48">
        <f>'JaS-Fachkraft'!C49</f>
        <v>0</v>
      </c>
      <c r="F155" s="12"/>
      <c r="G155" s="48">
        <f>'JaS-Fachkraft'!D49</f>
        <v>0</v>
      </c>
      <c r="I155" s="48">
        <f>'JaS-Fachkraft'!E49</f>
        <v>0</v>
      </c>
    </row>
    <row r="156" spans="1:9" x14ac:dyDescent="0.25">
      <c r="A156" s="11" t="s">
        <v>264</v>
      </c>
      <c r="B156" s="12"/>
      <c r="C156" s="58">
        <f>'JaS-Fachkraft'!B50</f>
        <v>0</v>
      </c>
      <c r="D156" s="13"/>
      <c r="E156" s="58"/>
      <c r="F156" s="13"/>
      <c r="G156" s="58">
        <f>'JaS-Fachkraft'!D50</f>
        <v>0</v>
      </c>
      <c r="H156" s="13"/>
      <c r="I156" s="58">
        <f>'JaS-Fachkraft'!E50</f>
        <v>0</v>
      </c>
    </row>
    <row r="157" spans="1:9" ht="14.4" x14ac:dyDescent="0.3">
      <c r="A157" s="12"/>
      <c r="B157" s="12"/>
      <c r="C157" s="48"/>
      <c r="E157" s="48"/>
      <c r="G157" s="48"/>
      <c r="I157" s="48"/>
    </row>
    <row r="158" spans="1:9" ht="14.4" x14ac:dyDescent="0.3">
      <c r="A158" s="11" t="s">
        <v>265</v>
      </c>
      <c r="B158" s="12"/>
      <c r="C158" s="48">
        <f>'JaS-Fachkraft'!B46</f>
        <v>0</v>
      </c>
      <c r="E158" s="48">
        <f>'JaS-Fachkraft'!C46</f>
        <v>0</v>
      </c>
      <c r="G158" s="48">
        <f>'JaS-Fachkraft'!D46</f>
        <v>0</v>
      </c>
      <c r="I158" s="48">
        <f>'JaS-Fachkraft'!E46</f>
        <v>0</v>
      </c>
    </row>
    <row r="159" spans="1:9" ht="14.4" x14ac:dyDescent="0.3">
      <c r="A159" s="11" t="s">
        <v>266</v>
      </c>
      <c r="B159" s="12"/>
      <c r="C159" s="48">
        <f>'JaS-Fachkraft'!B47</f>
        <v>0</v>
      </c>
      <c r="E159" s="48">
        <f>'JaS-Fachkraft'!C47</f>
        <v>0</v>
      </c>
      <c r="G159" s="48">
        <f>'JaS-Fachkraft'!D47</f>
        <v>0</v>
      </c>
      <c r="I159" s="48">
        <f>'JaS-Fachkraft'!E47</f>
        <v>0</v>
      </c>
    </row>
    <row r="160" spans="1:9" ht="14.4" x14ac:dyDescent="0.3">
      <c r="A160" s="67"/>
      <c r="B160" s="12"/>
      <c r="C160" s="48"/>
      <c r="E160" s="48"/>
      <c r="G160" s="48"/>
      <c r="I160" s="48"/>
    </row>
    <row r="161" spans="1:9" ht="14.4" x14ac:dyDescent="0.3">
      <c r="A161" s="67" t="s">
        <v>278</v>
      </c>
      <c r="B161" s="47"/>
      <c r="C161" s="50">
        <f>'JaS-Fachkraft'!B5</f>
        <v>0</v>
      </c>
      <c r="D161" s="35"/>
      <c r="E161" s="50">
        <f>'JaS-Fachkraft'!C5</f>
        <v>0</v>
      </c>
      <c r="F161" s="35"/>
      <c r="G161" s="50">
        <f>'JaS-Fachkraft'!D5</f>
        <v>0</v>
      </c>
      <c r="H161" s="36"/>
      <c r="I161" s="50">
        <f>'JaS-Fachkraft'!E5</f>
        <v>0</v>
      </c>
    </row>
    <row r="162" spans="1:9" x14ac:dyDescent="0.25">
      <c r="A162" s="12"/>
      <c r="B162" s="12"/>
      <c r="C162" s="43"/>
      <c r="E162" s="43"/>
      <c r="G162" s="43"/>
      <c r="I162" s="43"/>
    </row>
    <row r="163" spans="1:9" x14ac:dyDescent="0.25">
      <c r="A163" s="70" t="s">
        <v>251</v>
      </c>
      <c r="B163" s="92">
        <f>'JaS-Fachkraft'!B2</f>
        <v>0</v>
      </c>
      <c r="C163" s="93"/>
      <c r="D163" s="94">
        <f>'JaS-Fachkraft'!C2</f>
        <v>0</v>
      </c>
      <c r="E163" s="93"/>
      <c r="F163" s="94">
        <f>'JaS-Fachkraft'!D2</f>
        <v>0</v>
      </c>
      <c r="G163" s="93"/>
      <c r="H163" s="94">
        <f>'JaS-Fachkraft'!E2</f>
        <v>0</v>
      </c>
      <c r="I163" s="93"/>
    </row>
    <row r="164" spans="1:9" x14ac:dyDescent="0.25">
      <c r="A164" s="12"/>
      <c r="B164" s="42"/>
      <c r="C164" s="43"/>
      <c r="D164" s="44"/>
      <c r="E164" s="43"/>
      <c r="F164" s="44"/>
      <c r="G164" s="31"/>
      <c r="H164" s="44"/>
      <c r="I164" s="43"/>
    </row>
    <row r="165" spans="1:9" ht="15.6" x14ac:dyDescent="0.3">
      <c r="A165" s="90" t="s">
        <v>299</v>
      </c>
      <c r="B165" s="90"/>
      <c r="C165" s="90"/>
      <c r="D165" s="90"/>
      <c r="E165" s="90"/>
      <c r="F165" s="90"/>
      <c r="G165" s="90"/>
      <c r="H165" s="90"/>
      <c r="I165" s="91"/>
    </row>
    <row r="166" spans="1:9" ht="14.4" x14ac:dyDescent="0.3">
      <c r="A166" s="70" t="s">
        <v>301</v>
      </c>
      <c r="B166" s="75"/>
      <c r="C166" s="54"/>
      <c r="D166" s="75"/>
      <c r="E166" s="54"/>
      <c r="F166" s="75"/>
      <c r="G166" s="54"/>
      <c r="H166" s="75"/>
      <c r="I166" s="54"/>
    </row>
    <row r="167" spans="1:9" ht="14.4" x14ac:dyDescent="0.3">
      <c r="A167" s="70" t="s">
        <v>300</v>
      </c>
      <c r="B167" s="75"/>
      <c r="C167" s="50">
        <f>'JaS-Fachkraft'!B55</f>
        <v>0</v>
      </c>
      <c r="D167" s="75"/>
      <c r="E167" s="50">
        <f>'JaS-Fachkraft'!C55</f>
        <v>0</v>
      </c>
      <c r="F167" s="75"/>
      <c r="G167" s="50">
        <f>'JaS-Fachkraft'!D55</f>
        <v>0</v>
      </c>
      <c r="H167" s="75"/>
      <c r="I167" s="50">
        <f>'JaS-Fachkraft'!E55</f>
        <v>0</v>
      </c>
    </row>
    <row r="168" spans="1:9" ht="14.4" x14ac:dyDescent="0.3">
      <c r="B168" s="36"/>
      <c r="C168" s="48"/>
      <c r="D168" s="35"/>
      <c r="E168" s="48"/>
      <c r="F168" s="35"/>
      <c r="G168" s="48"/>
      <c r="H168" s="36"/>
      <c r="I168" s="48"/>
    </row>
    <row r="169" spans="1:9" ht="14.4" x14ac:dyDescent="0.3">
      <c r="A169" s="70" t="s">
        <v>301</v>
      </c>
      <c r="B169" s="47"/>
      <c r="C169" s="48"/>
      <c r="D169" s="35"/>
      <c r="E169" s="48"/>
      <c r="F169" s="35"/>
      <c r="G169" s="48"/>
      <c r="H169" s="36"/>
      <c r="I169" s="48"/>
    </row>
    <row r="170" spans="1:9" ht="14.4" x14ac:dyDescent="0.3">
      <c r="A170" s="70" t="s">
        <v>302</v>
      </c>
      <c r="B170" s="36"/>
      <c r="C170" s="50">
        <f>'JaS-Fachkraft'!B56</f>
        <v>0</v>
      </c>
      <c r="D170" s="35"/>
      <c r="E170" s="50">
        <f>'JaS-Fachkraft'!C56</f>
        <v>0</v>
      </c>
      <c r="F170" s="35"/>
      <c r="G170" s="50">
        <f>'JaS-Fachkraft'!D56</f>
        <v>0</v>
      </c>
      <c r="H170" s="36"/>
      <c r="I170" s="50">
        <f>'JaS-Fachkraft'!E56</f>
        <v>0</v>
      </c>
    </row>
    <row r="171" spans="1:9" ht="14.4" x14ac:dyDescent="0.3">
      <c r="A171" s="70"/>
      <c r="B171" s="36"/>
      <c r="C171" s="50"/>
      <c r="D171" s="35"/>
      <c r="E171" s="50"/>
      <c r="F171" s="35"/>
      <c r="G171" s="50"/>
      <c r="H171" s="36"/>
      <c r="I171" s="50"/>
    </row>
    <row r="172" spans="1:9" ht="14.4" x14ac:dyDescent="0.3">
      <c r="A172" s="70" t="s">
        <v>303</v>
      </c>
      <c r="B172" s="36"/>
      <c r="C172" s="50"/>
      <c r="D172" s="35"/>
      <c r="E172" s="50"/>
      <c r="F172" s="35"/>
      <c r="G172" s="50"/>
      <c r="H172" s="36"/>
      <c r="I172" s="50"/>
    </row>
    <row r="173" spans="1:9" ht="14.4" x14ac:dyDescent="0.3">
      <c r="A173" s="70" t="s">
        <v>300</v>
      </c>
      <c r="B173" s="35"/>
      <c r="C173" s="50">
        <f>'JaS-Fachkraft'!B58</f>
        <v>0</v>
      </c>
      <c r="D173" s="35"/>
      <c r="E173" s="50">
        <f>'JaS-Fachkraft'!C58</f>
        <v>0</v>
      </c>
      <c r="F173" s="35"/>
      <c r="G173" s="50">
        <f>'JaS-Fachkraft'!D58</f>
        <v>0</v>
      </c>
      <c r="H173" s="36"/>
      <c r="I173" s="50">
        <f>'JaS-Fachkraft'!E58</f>
        <v>0</v>
      </c>
    </row>
    <row r="174" spans="1:9" ht="14.4" x14ac:dyDescent="0.3">
      <c r="B174" s="35"/>
      <c r="C174" s="48"/>
      <c r="D174" s="35"/>
      <c r="E174" s="48"/>
      <c r="F174" s="35"/>
      <c r="G174" s="48"/>
      <c r="H174" s="36"/>
      <c r="I174" s="48"/>
    </row>
    <row r="175" spans="1:9" ht="14.4" x14ac:dyDescent="0.3">
      <c r="A175" s="70" t="s">
        <v>303</v>
      </c>
      <c r="B175" s="12"/>
      <c r="C175" s="48"/>
      <c r="D175" s="12"/>
      <c r="E175" s="48"/>
      <c r="F175" s="12"/>
      <c r="G175" s="48"/>
      <c r="I175" s="48"/>
    </row>
    <row r="176" spans="1:9" ht="14.4" x14ac:dyDescent="0.3">
      <c r="A176" s="70" t="s">
        <v>302</v>
      </c>
      <c r="B176" s="12"/>
      <c r="C176" s="50">
        <f>'JaS-Fachkraft'!B59</f>
        <v>0</v>
      </c>
      <c r="D176" s="13"/>
      <c r="E176" s="50">
        <f>'JaS-Fachkraft'!C59</f>
        <v>0</v>
      </c>
      <c r="F176" s="13"/>
      <c r="G176" s="50">
        <f>'JaS-Fachkraft'!D59</f>
        <v>0</v>
      </c>
      <c r="H176" s="13"/>
      <c r="I176" s="50">
        <f>'JaS-Fachkraft'!E59</f>
        <v>0</v>
      </c>
    </row>
    <row r="177" spans="1:9" ht="14.4" x14ac:dyDescent="0.3">
      <c r="A177" s="12"/>
      <c r="B177" s="12"/>
      <c r="C177" s="48"/>
      <c r="E177" s="48"/>
      <c r="G177" s="48"/>
      <c r="I177" s="48"/>
    </row>
    <row r="178" spans="1:9" x14ac:dyDescent="0.25">
      <c r="A178" s="70" t="s">
        <v>304</v>
      </c>
      <c r="B178" s="12"/>
      <c r="C178" s="57">
        <f>'JaS-Fachkraft'!B61</f>
        <v>0</v>
      </c>
      <c r="E178" s="57">
        <f>'JaS-Fachkraft'!C61</f>
        <v>0</v>
      </c>
      <c r="G178" s="57">
        <f>'JaS-Fachkraft'!D61</f>
        <v>0</v>
      </c>
      <c r="I178" s="57">
        <f>'JaS-Fachkraft'!E61</f>
        <v>0</v>
      </c>
    </row>
    <row r="179" spans="1:9" ht="14.4" x14ac:dyDescent="0.3">
      <c r="A179" s="70"/>
      <c r="B179" s="12"/>
      <c r="C179" s="48"/>
      <c r="E179" s="48"/>
      <c r="G179" s="48"/>
      <c r="I179" s="48"/>
    </row>
    <row r="180" spans="1:9" ht="15.6" x14ac:dyDescent="0.3">
      <c r="A180" s="90" t="s">
        <v>305</v>
      </c>
      <c r="B180" s="90"/>
      <c r="C180" s="90"/>
      <c r="D180" s="90"/>
      <c r="E180" s="90"/>
      <c r="F180" s="90"/>
      <c r="G180" s="90"/>
      <c r="H180" s="90"/>
      <c r="I180" s="91"/>
    </row>
    <row r="181" spans="1:9" ht="14.4" x14ac:dyDescent="0.3">
      <c r="A181" s="70" t="s">
        <v>306</v>
      </c>
      <c r="B181" s="75"/>
      <c r="C181" s="54"/>
      <c r="D181" s="75"/>
      <c r="E181" s="54"/>
      <c r="F181" s="75"/>
      <c r="G181" s="54"/>
      <c r="H181" s="75"/>
      <c r="I181" s="54"/>
    </row>
    <row r="182" spans="1:9" ht="14.4" x14ac:dyDescent="0.3">
      <c r="A182" s="70" t="s">
        <v>300</v>
      </c>
      <c r="B182" s="75"/>
      <c r="C182" s="50">
        <f>'JaS-Fachkraft'!B64</f>
        <v>0</v>
      </c>
      <c r="D182" s="75"/>
      <c r="E182" s="50">
        <f>'JaS-Fachkraft'!C64</f>
        <v>0</v>
      </c>
      <c r="F182" s="75"/>
      <c r="G182" s="50">
        <f>'JaS-Fachkraft'!D64</f>
        <v>0</v>
      </c>
      <c r="H182" s="75"/>
      <c r="I182" s="50">
        <f>'JaS-Fachkraft'!E64</f>
        <v>0</v>
      </c>
    </row>
    <row r="183" spans="1:9" ht="14.4" x14ac:dyDescent="0.3">
      <c r="B183" s="36"/>
      <c r="C183" s="48"/>
      <c r="D183" s="35"/>
      <c r="E183" s="48"/>
      <c r="F183" s="35"/>
      <c r="G183" s="48"/>
      <c r="H183" s="36"/>
      <c r="I183" s="48"/>
    </row>
    <row r="184" spans="1:9" ht="14.4" x14ac:dyDescent="0.3">
      <c r="A184" s="70" t="s">
        <v>306</v>
      </c>
      <c r="B184" s="47"/>
      <c r="C184" s="48"/>
      <c r="D184" s="35"/>
      <c r="E184" s="48"/>
      <c r="F184" s="35"/>
      <c r="G184" s="48"/>
      <c r="H184" s="36"/>
      <c r="I184" s="48"/>
    </row>
    <row r="185" spans="1:9" ht="14.4" x14ac:dyDescent="0.3">
      <c r="A185" s="70" t="s">
        <v>302</v>
      </c>
      <c r="B185" s="36"/>
      <c r="C185" s="50">
        <f>'JaS-Fachkraft'!B65</f>
        <v>0</v>
      </c>
      <c r="D185" s="35"/>
      <c r="E185" s="50">
        <f>'JaS-Fachkraft'!C65</f>
        <v>0</v>
      </c>
      <c r="F185" s="35"/>
      <c r="G185" s="50">
        <f>'JaS-Fachkraft'!D65</f>
        <v>0</v>
      </c>
      <c r="H185" s="36"/>
      <c r="I185" s="50">
        <f>'JaS-Fachkraft'!E65</f>
        <v>0</v>
      </c>
    </row>
    <row r="186" spans="1:9" ht="14.4" x14ac:dyDescent="0.3">
      <c r="A186" s="70"/>
      <c r="B186" s="36"/>
      <c r="C186" s="50"/>
      <c r="D186" s="35"/>
      <c r="E186" s="50"/>
      <c r="F186" s="35"/>
      <c r="G186" s="50"/>
      <c r="H186" s="36"/>
      <c r="I186" s="50"/>
    </row>
    <row r="187" spans="1:9" ht="14.4" x14ac:dyDescent="0.3">
      <c r="A187" s="70" t="s">
        <v>307</v>
      </c>
      <c r="B187" s="36"/>
      <c r="C187" s="50">
        <f>'JaS-Fachkraft'!B67</f>
        <v>0</v>
      </c>
      <c r="D187" s="35"/>
      <c r="E187" s="50">
        <f>'JaS-Fachkraft'!C67</f>
        <v>0</v>
      </c>
      <c r="F187" s="35"/>
      <c r="G187" s="50">
        <f>'JaS-Fachkraft'!D67</f>
        <v>0</v>
      </c>
      <c r="H187" s="36"/>
      <c r="I187" s="50">
        <f>'JaS-Fachkraft'!E67</f>
        <v>0</v>
      </c>
    </row>
    <row r="188" spans="1:9" ht="14.4" x14ac:dyDescent="0.3">
      <c r="A188" s="70"/>
      <c r="B188" s="36"/>
      <c r="C188" s="50"/>
      <c r="D188" s="35"/>
      <c r="E188" s="50"/>
      <c r="F188" s="35"/>
      <c r="G188" s="50"/>
      <c r="H188" s="36"/>
      <c r="I188" s="50"/>
    </row>
    <row r="189" spans="1:9" ht="14.4" x14ac:dyDescent="0.3">
      <c r="A189" s="70" t="s">
        <v>308</v>
      </c>
      <c r="B189" s="36"/>
      <c r="C189" s="50"/>
      <c r="D189" s="35"/>
      <c r="E189" s="50"/>
      <c r="F189" s="35"/>
      <c r="G189" s="50"/>
      <c r="H189" s="36"/>
      <c r="I189" s="50"/>
    </row>
    <row r="190" spans="1:9" ht="14.4" x14ac:dyDescent="0.3">
      <c r="A190" s="70" t="s">
        <v>300</v>
      </c>
      <c r="B190" s="35"/>
      <c r="C190" s="50">
        <f>'JaS-Fachkraft'!B69</f>
        <v>0</v>
      </c>
      <c r="D190" s="35"/>
      <c r="E190" s="50">
        <f>'JaS-Fachkraft'!C69</f>
        <v>0</v>
      </c>
      <c r="F190" s="35"/>
      <c r="G190" s="50">
        <f>'JaS-Fachkraft'!D69</f>
        <v>0</v>
      </c>
      <c r="H190" s="36"/>
      <c r="I190" s="50">
        <f>'JaS-Fachkraft'!E69</f>
        <v>0</v>
      </c>
    </row>
    <row r="191" spans="1:9" ht="14.4" x14ac:dyDescent="0.3">
      <c r="B191" s="35"/>
      <c r="C191" s="48"/>
      <c r="D191" s="35"/>
      <c r="E191" s="48"/>
      <c r="F191" s="35"/>
      <c r="G191" s="48"/>
      <c r="H191" s="36"/>
      <c r="I191" s="48"/>
    </row>
    <row r="192" spans="1:9" ht="14.4" x14ac:dyDescent="0.3">
      <c r="A192" s="70" t="s">
        <v>308</v>
      </c>
      <c r="B192" s="12"/>
      <c r="C192" s="48"/>
      <c r="D192" s="12"/>
      <c r="E192" s="48"/>
      <c r="F192" s="12"/>
      <c r="G192" s="48"/>
      <c r="I192" s="48"/>
    </row>
    <row r="193" spans="1:9" ht="14.4" x14ac:dyDescent="0.3">
      <c r="A193" s="70" t="s">
        <v>302</v>
      </c>
      <c r="B193" s="12"/>
      <c r="C193" s="50">
        <f>'JaS-Fachkraft'!B70</f>
        <v>0</v>
      </c>
      <c r="D193" s="13"/>
      <c r="E193" s="50">
        <f>'JaS-Fachkraft'!C70</f>
        <v>0</v>
      </c>
      <c r="F193" s="13"/>
      <c r="G193" s="50">
        <f>'JaS-Fachkraft'!D70</f>
        <v>0</v>
      </c>
      <c r="H193" s="13"/>
      <c r="I193" s="50">
        <f>'JaS-Fachkraft'!E70</f>
        <v>0</v>
      </c>
    </row>
    <row r="194" spans="1:9" ht="14.4" x14ac:dyDescent="0.3">
      <c r="A194" s="70"/>
      <c r="B194" s="12"/>
      <c r="C194" s="48"/>
      <c r="E194" s="48"/>
      <c r="G194" s="48"/>
      <c r="I194" s="48"/>
    </row>
    <row r="195" spans="1:9" x14ac:dyDescent="0.25">
      <c r="A195" s="70" t="s">
        <v>309</v>
      </c>
      <c r="B195" s="12"/>
      <c r="C195" s="57">
        <f>'JaS-Fachkraft'!B72</f>
        <v>0</v>
      </c>
      <c r="E195" s="57">
        <f>'JaS-Fachkraft'!C72</f>
        <v>0</v>
      </c>
      <c r="G195" s="57">
        <f>'JaS-Fachkraft'!D72</f>
        <v>0</v>
      </c>
      <c r="I195" s="57">
        <f>'JaS-Fachkraft'!E72</f>
        <v>0</v>
      </c>
    </row>
    <row r="196" spans="1:9" ht="14.4" x14ac:dyDescent="0.3">
      <c r="A196" s="70"/>
      <c r="B196" s="12"/>
      <c r="C196" s="48"/>
      <c r="E196" s="48"/>
      <c r="G196" s="48"/>
      <c r="I196" s="48"/>
    </row>
    <row r="197" spans="1:9" x14ac:dyDescent="0.25">
      <c r="A197" s="12"/>
      <c r="B197" s="12"/>
    </row>
    <row r="198" spans="1:9" x14ac:dyDescent="0.25">
      <c r="A198" s="5" t="s">
        <v>14</v>
      </c>
      <c r="C198" s="9"/>
      <c r="D198" s="9"/>
    </row>
    <row r="199" spans="1:9" ht="123" customHeight="1" x14ac:dyDescent="0.25">
      <c r="A199" s="97" t="s">
        <v>16</v>
      </c>
      <c r="B199" s="97"/>
      <c r="C199" s="97"/>
      <c r="D199" s="97"/>
      <c r="E199" s="97"/>
      <c r="F199" s="97"/>
      <c r="G199" s="97"/>
      <c r="H199" s="97"/>
      <c r="I199" s="97"/>
    </row>
    <row r="200" spans="1:9" ht="33.75" customHeight="1" x14ac:dyDescent="0.25">
      <c r="A200" s="98" t="s">
        <v>17</v>
      </c>
      <c r="B200" s="98"/>
      <c r="C200" s="98"/>
      <c r="D200" s="98"/>
      <c r="E200" s="98"/>
      <c r="F200" s="98"/>
      <c r="G200" s="98"/>
      <c r="H200" s="98"/>
      <c r="I200" s="98"/>
    </row>
    <row r="206" spans="1:9" x14ac:dyDescent="0.25">
      <c r="A206" s="6" t="s">
        <v>267</v>
      </c>
    </row>
    <row r="207" spans="1:9" x14ac:dyDescent="0.25">
      <c r="A207" s="6" t="s">
        <v>18</v>
      </c>
    </row>
  </sheetData>
  <sheetProtection password="CDC0" sheet="1" objects="1" scenarios="1"/>
  <mergeCells count="36">
    <mergeCell ref="A199:I199"/>
    <mergeCell ref="A200:I200"/>
    <mergeCell ref="A28:G28"/>
    <mergeCell ref="A29:G29"/>
    <mergeCell ref="A32:G32"/>
    <mergeCell ref="A138:I138"/>
    <mergeCell ref="A100:I100"/>
    <mergeCell ref="A112:I112"/>
    <mergeCell ref="A126:I126"/>
    <mergeCell ref="B98:C98"/>
    <mergeCell ref="D98:E98"/>
    <mergeCell ref="F98:G98"/>
    <mergeCell ref="H98:I98"/>
    <mergeCell ref="A89:B89"/>
    <mergeCell ref="A84:B84"/>
    <mergeCell ref="A165:I165"/>
    <mergeCell ref="A9:E9"/>
    <mergeCell ref="A10:E10"/>
    <mergeCell ref="A11:E11"/>
    <mergeCell ref="A21:G21"/>
    <mergeCell ref="E27:G27"/>
    <mergeCell ref="A25:G25"/>
    <mergeCell ref="E26:G26"/>
    <mergeCell ref="A13:E13"/>
    <mergeCell ref="A180:I180"/>
    <mergeCell ref="A132:I132"/>
    <mergeCell ref="B130:C130"/>
    <mergeCell ref="D130:E130"/>
    <mergeCell ref="F130:G130"/>
    <mergeCell ref="H130:I130"/>
    <mergeCell ref="B163:C163"/>
    <mergeCell ref="D163:E163"/>
    <mergeCell ref="F163:G163"/>
    <mergeCell ref="H163:I163"/>
    <mergeCell ref="A143:I143"/>
    <mergeCell ref="A146:I146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Footer>&amp;RSeite &amp;P von &amp;N</oddFooter>
  </headerFooter>
  <rowBreaks count="6" manualBreakCount="6">
    <brk id="39" max="16383" man="1"/>
    <brk id="78" max="16383" man="1"/>
    <brk id="94" max="16383" man="1"/>
    <brk id="129" max="16383" man="1"/>
    <brk id="162" max="16383" man="1"/>
    <brk id="19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C3C15F5-1B67-4282-A095-3780EA11A7DF}">
            <xm:f>ISBLANK('JaS-Fachkraft'!$B$43)</xm:f>
            <x14:dxf>
              <font>
                <color theme="0"/>
              </font>
            </x14:dxf>
          </x14:cfRule>
          <xm:sqref>B147</xm:sqref>
        </x14:conditionalFormatting>
        <x14:conditionalFormatting xmlns:xm="http://schemas.microsoft.com/office/excel/2006/main">
          <x14:cfRule type="expression" priority="3" id="{BD2DEEEE-B92C-440E-ACF8-0687A08A4AA1}">
            <xm:f>ISBLANK('JaS-Fachkraft'!B43)</xm:f>
            <x14:dxf>
              <font>
                <color theme="0"/>
              </font>
            </x14:dxf>
          </x14:cfRule>
          <xm:sqref>D147</xm:sqref>
        </x14:conditionalFormatting>
        <x14:conditionalFormatting xmlns:xm="http://schemas.microsoft.com/office/excel/2006/main">
          <x14:cfRule type="expression" priority="2" id="{9B7625CC-0901-476E-B9ED-C111679BC41A}">
            <xm:f>ISBLANK('JaS-Fachkraft'!B43)</xm:f>
            <x14:dxf>
              <font>
                <color theme="0"/>
              </font>
            </x14:dxf>
          </x14:cfRule>
          <xm:sqref>F147</xm:sqref>
        </x14:conditionalFormatting>
        <x14:conditionalFormatting xmlns:xm="http://schemas.microsoft.com/office/excel/2006/main">
          <x14:cfRule type="expression" priority="1" id="{F7A1237C-528B-445D-ADED-1AE31C64A492}">
            <xm:f>ISBLANK('JaS-Fachkraft'!B43)</xm:f>
            <x14:dxf>
              <font>
                <color theme="0"/>
              </font>
            </x14:dxf>
          </x14:cfRule>
          <xm:sqref>H147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Kurzanleitung</vt:lpstr>
      <vt:lpstr>JaS-Einsatzort</vt:lpstr>
      <vt:lpstr>JaS-Fachkraft</vt:lpstr>
      <vt:lpstr>Verwendungsnachweis</vt:lpstr>
      <vt:lpstr>Verwendungsnachweis!Druckbereich</vt:lpstr>
      <vt:lpstr>Jugendämter_Bay</vt:lpstr>
      <vt:lpstr>Regierungen</vt:lpstr>
      <vt:lpstr>Schulart</vt:lpstr>
      <vt:lpstr>Trägertyp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Steinauer, Hermann (Reg OB)</cp:lastModifiedBy>
  <cp:lastPrinted>2021-10-26T06:47:29Z</cp:lastPrinted>
  <dcterms:created xsi:type="dcterms:W3CDTF">2015-11-05T18:07:34Z</dcterms:created>
  <dcterms:modified xsi:type="dcterms:W3CDTF">2025-01-09T11:48:23Z</dcterms:modified>
</cp:coreProperties>
</file>